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48" i="1"/>
  <c r="S19"/>
  <c r="S35"/>
  <c r="S41"/>
  <c r="S57"/>
  <c r="S12"/>
  <c r="S43"/>
  <c r="S29"/>
  <c r="S42"/>
  <c r="S2"/>
  <c r="S24"/>
  <c r="S15"/>
  <c r="S4"/>
  <c r="S27"/>
  <c r="S17"/>
  <c r="S9"/>
  <c r="S23"/>
  <c r="S5"/>
  <c r="S38"/>
  <c r="S34"/>
  <c r="S33"/>
  <c r="S45"/>
  <c r="S11"/>
  <c r="S51"/>
  <c r="S7"/>
  <c r="S3"/>
  <c r="S13"/>
  <c r="S36"/>
  <c r="S18"/>
  <c r="S14"/>
  <c r="S20"/>
  <c r="S26"/>
  <c r="S22"/>
  <c r="S44"/>
  <c r="S16"/>
  <c r="S6"/>
  <c r="S25"/>
  <c r="S37"/>
  <c r="S46"/>
  <c r="S21"/>
  <c r="S8"/>
  <c r="S28"/>
  <c r="S10"/>
  <c r="L5"/>
  <c r="L10"/>
  <c r="L48"/>
  <c r="L28"/>
  <c r="L31"/>
  <c r="L50"/>
  <c r="L8"/>
  <c r="L49"/>
  <c r="L46"/>
  <c r="L53"/>
  <c r="L15"/>
  <c r="L29"/>
  <c r="L42"/>
  <c r="L24"/>
  <c r="L12"/>
  <c r="L41"/>
  <c r="L2"/>
  <c r="L39"/>
  <c r="L57"/>
  <c r="L43"/>
  <c r="L56"/>
  <c r="L58"/>
  <c r="L4"/>
  <c r="L35"/>
  <c r="L40"/>
  <c r="L27"/>
  <c r="L17"/>
  <c r="L9"/>
  <c r="L33"/>
  <c r="L34"/>
  <c r="L47"/>
  <c r="L32"/>
  <c r="L23"/>
  <c r="L45"/>
  <c r="L38"/>
  <c r="L11"/>
  <c r="L52"/>
  <c r="L59"/>
  <c r="L54"/>
  <c r="L51"/>
  <c r="L20"/>
  <c r="L37"/>
  <c r="L18"/>
  <c r="L16"/>
  <c r="L30"/>
  <c r="L6"/>
  <c r="L3"/>
  <c r="L26"/>
  <c r="L22"/>
  <c r="L14"/>
  <c r="L36"/>
  <c r="L55"/>
  <c r="L25"/>
  <c r="L7"/>
  <c r="L44"/>
  <c r="L13"/>
  <c r="L21"/>
  <c r="L19"/>
</calcChain>
</file>

<file path=xl/sharedStrings.xml><?xml version="1.0" encoding="utf-8"?>
<sst xmlns="http://schemas.openxmlformats.org/spreadsheetml/2006/main" count="242" uniqueCount="148">
  <si>
    <t>Фамилия</t>
  </si>
  <si>
    <t>Имя</t>
  </si>
  <si>
    <t>Отчество</t>
  </si>
  <si>
    <t>ОУ</t>
  </si>
  <si>
    <t>класс</t>
  </si>
  <si>
    <t xml:space="preserve">Щепеткина </t>
  </si>
  <si>
    <t xml:space="preserve">Юлия </t>
  </si>
  <si>
    <t>Алексеевна</t>
  </si>
  <si>
    <t>Тихомирова</t>
  </si>
  <si>
    <t xml:space="preserve">Сонец </t>
  </si>
  <si>
    <t xml:space="preserve">Мария </t>
  </si>
  <si>
    <t>Анатольевна</t>
  </si>
  <si>
    <t>Юлия</t>
  </si>
  <si>
    <t>Андреевна</t>
  </si>
  <si>
    <t xml:space="preserve">Дурягина </t>
  </si>
  <si>
    <t xml:space="preserve">Вероника </t>
  </si>
  <si>
    <t>Александровна</t>
  </si>
  <si>
    <t xml:space="preserve">Степановский </t>
  </si>
  <si>
    <t xml:space="preserve">Матвей </t>
  </si>
  <si>
    <t>Романович</t>
  </si>
  <si>
    <t xml:space="preserve">Шарыгина </t>
  </si>
  <si>
    <t xml:space="preserve">София </t>
  </si>
  <si>
    <t>Ильинична</t>
  </si>
  <si>
    <t xml:space="preserve">Гуляева </t>
  </si>
  <si>
    <t xml:space="preserve">Александра </t>
  </si>
  <si>
    <t xml:space="preserve">Блинова </t>
  </si>
  <si>
    <t xml:space="preserve">Алена </t>
  </si>
  <si>
    <t>Сергеевна</t>
  </si>
  <si>
    <t xml:space="preserve">Бекряева </t>
  </si>
  <si>
    <t xml:space="preserve">Екатерина </t>
  </si>
  <si>
    <t>Юрьевна</t>
  </si>
  <si>
    <t xml:space="preserve">Шалаевская </t>
  </si>
  <si>
    <t>Николаевна</t>
  </si>
  <si>
    <t xml:space="preserve">Чистякова </t>
  </si>
  <si>
    <t xml:space="preserve">Ксения </t>
  </si>
  <si>
    <t xml:space="preserve">Васильев </t>
  </si>
  <si>
    <t xml:space="preserve">Степан </t>
  </si>
  <si>
    <t>Евгеньевич</t>
  </si>
  <si>
    <t>Дмитриевич</t>
  </si>
  <si>
    <t xml:space="preserve">Евтюгин </t>
  </si>
  <si>
    <t xml:space="preserve">Артём </t>
  </si>
  <si>
    <t>Сергеевич</t>
  </si>
  <si>
    <t xml:space="preserve">Гринёв </t>
  </si>
  <si>
    <t xml:space="preserve">Никита </t>
  </si>
  <si>
    <t>Владимирович</t>
  </si>
  <si>
    <t xml:space="preserve">Красников </t>
  </si>
  <si>
    <t xml:space="preserve">Егор </t>
  </si>
  <si>
    <t>Павлович</t>
  </si>
  <si>
    <t xml:space="preserve">Бурьяноватая </t>
  </si>
  <si>
    <t xml:space="preserve">Алина </t>
  </si>
  <si>
    <t>Евгеньевна</t>
  </si>
  <si>
    <t xml:space="preserve">Кузнецова </t>
  </si>
  <si>
    <t xml:space="preserve">Эльвира </t>
  </si>
  <si>
    <t xml:space="preserve">Маркова </t>
  </si>
  <si>
    <t xml:space="preserve">Мосягина </t>
  </si>
  <si>
    <t xml:space="preserve">Диана </t>
  </si>
  <si>
    <t>Дмитриевна</t>
  </si>
  <si>
    <t xml:space="preserve">Алиева </t>
  </si>
  <si>
    <t xml:space="preserve">Эмилия </t>
  </si>
  <si>
    <t>Ниязиевна</t>
  </si>
  <si>
    <t>Алановна</t>
  </si>
  <si>
    <t xml:space="preserve">Кисиева </t>
  </si>
  <si>
    <t>Тамара</t>
  </si>
  <si>
    <t xml:space="preserve">Евстифеева </t>
  </si>
  <si>
    <t xml:space="preserve">Елизавета </t>
  </si>
  <si>
    <t>Владимировна</t>
  </si>
  <si>
    <t>Плюснина</t>
  </si>
  <si>
    <t xml:space="preserve"> Екатерина </t>
  </si>
  <si>
    <t xml:space="preserve">Алёна </t>
  </si>
  <si>
    <t>Климова</t>
  </si>
  <si>
    <t>Елизавета</t>
  </si>
  <si>
    <t>Сергеева</t>
  </si>
  <si>
    <t>Эльвира</t>
  </si>
  <si>
    <t>Суховецкая</t>
  </si>
  <si>
    <t>Анастасия</t>
  </si>
  <si>
    <t xml:space="preserve">Нуриджанян </t>
  </si>
  <si>
    <t xml:space="preserve">Марина </t>
  </si>
  <si>
    <t>Геворковна</t>
  </si>
  <si>
    <t xml:space="preserve">Порошина </t>
  </si>
  <si>
    <t>Валерьевна</t>
  </si>
  <si>
    <t xml:space="preserve">Татьяна </t>
  </si>
  <si>
    <t>Игоревна</t>
  </si>
  <si>
    <t xml:space="preserve">Косарева </t>
  </si>
  <si>
    <t>Ксения</t>
  </si>
  <si>
    <t xml:space="preserve">Фролова </t>
  </si>
  <si>
    <t>Алиса</t>
  </si>
  <si>
    <t>Рафаилович</t>
  </si>
  <si>
    <t xml:space="preserve">Бровко </t>
  </si>
  <si>
    <t>Андрей</t>
  </si>
  <si>
    <t xml:space="preserve">Антипова </t>
  </si>
  <si>
    <t xml:space="preserve">Быстров </t>
  </si>
  <si>
    <t xml:space="preserve">Артемий </t>
  </si>
  <si>
    <t>Андреевич</t>
  </si>
  <si>
    <t xml:space="preserve">Каминский </t>
  </si>
  <si>
    <t xml:space="preserve">Иван </t>
  </si>
  <si>
    <t>Константинович</t>
  </si>
  <si>
    <t xml:space="preserve">Будовская </t>
  </si>
  <si>
    <t xml:space="preserve">Наталья </t>
  </si>
  <si>
    <t>Михайловна</t>
  </si>
  <si>
    <t xml:space="preserve">Пятовская </t>
  </si>
  <si>
    <t xml:space="preserve">Стародубцев </t>
  </si>
  <si>
    <t>Алексеевич</t>
  </si>
  <si>
    <t xml:space="preserve">Назаров </t>
  </si>
  <si>
    <t xml:space="preserve">Александр </t>
  </si>
  <si>
    <t xml:space="preserve">Берсенева </t>
  </si>
  <si>
    <t xml:space="preserve">Мария  </t>
  </si>
  <si>
    <t xml:space="preserve">Фомичева </t>
  </si>
  <si>
    <t xml:space="preserve">Гвоздарёва </t>
  </si>
  <si>
    <t xml:space="preserve">Галасимов </t>
  </si>
  <si>
    <t xml:space="preserve">Анна </t>
  </si>
  <si>
    <t xml:space="preserve">Курумханова </t>
  </si>
  <si>
    <t xml:space="preserve">Заира </t>
  </si>
  <si>
    <t>Рамидиновна</t>
  </si>
  <si>
    <t xml:space="preserve">Остряков </t>
  </si>
  <si>
    <t xml:space="preserve">Дмитрий </t>
  </si>
  <si>
    <t xml:space="preserve">Паничева </t>
  </si>
  <si>
    <t xml:space="preserve">Алимардонова </t>
  </si>
  <si>
    <t xml:space="preserve">Зебунисо </t>
  </si>
  <si>
    <t>Абдулоевна</t>
  </si>
  <si>
    <t>ВСоШ№1</t>
  </si>
  <si>
    <t>Смирнова</t>
  </si>
  <si>
    <t xml:space="preserve">Хорьков </t>
  </si>
  <si>
    <t xml:space="preserve">Михаил </t>
  </si>
  <si>
    <t>Денисович</t>
  </si>
  <si>
    <t xml:space="preserve">Коршунов </t>
  </si>
  <si>
    <t xml:space="preserve">Овчарова </t>
  </si>
  <si>
    <t xml:space="preserve">Дарья </t>
  </si>
  <si>
    <t xml:space="preserve">Горн  </t>
  </si>
  <si>
    <t>Альберт</t>
  </si>
  <si>
    <t xml:space="preserve">Силин </t>
  </si>
  <si>
    <t xml:space="preserve">Иван  </t>
  </si>
  <si>
    <t xml:space="preserve">Бодрова </t>
  </si>
  <si>
    <t>1 тур</t>
  </si>
  <si>
    <t>Солохина</t>
  </si>
  <si>
    <t>Светлана</t>
  </si>
  <si>
    <t xml:space="preserve">Хмелёв </t>
  </si>
  <si>
    <t>Николай</t>
  </si>
  <si>
    <t>Орлова</t>
  </si>
  <si>
    <t xml:space="preserve">Бараева </t>
  </si>
  <si>
    <t>Елена</t>
  </si>
  <si>
    <t>II тур</t>
  </si>
  <si>
    <t xml:space="preserve">Андреевна </t>
  </si>
  <si>
    <t>Всего</t>
  </si>
  <si>
    <t>Награждение</t>
  </si>
  <si>
    <t>Диплом III степени</t>
  </si>
  <si>
    <t>Диплом I степени</t>
  </si>
  <si>
    <t>Диплом II степени</t>
  </si>
  <si>
    <t>Сертификат участника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</si>
</sst>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0" fontId="0" fillId="0" borderId="1" xfId="0" applyFont="1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3" fillId="0" borderId="1" xfId="0" applyFont="1" applyFill="1" applyBorder="1"/>
    <xf numFmtId="0" fontId="3" fillId="0" borderId="0" xfId="0" applyFont="1" applyFill="1"/>
    <xf numFmtId="0" fontId="7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justify"/>
    </xf>
    <xf numFmtId="0" fontId="5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/>
    <xf numFmtId="0" fontId="10" fillId="0" borderId="1" xfId="0" applyFont="1" applyBorder="1"/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right" vertical="top"/>
    </xf>
    <xf numFmtId="2" fontId="13" fillId="0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5" fillId="3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0" fontId="13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8"/>
  <sheetViews>
    <sheetView tabSelected="1" zoomScale="71" zoomScaleNormal="71" workbookViewId="0">
      <selection activeCell="A2" sqref="A2:XFD7"/>
    </sheetView>
  </sheetViews>
  <sheetFormatPr defaultRowHeight="21"/>
  <cols>
    <col min="1" max="1" width="14" style="31" customWidth="1"/>
    <col min="2" max="2" width="10.7109375" style="31" customWidth="1"/>
    <col min="3" max="3" width="15.42578125" style="31" customWidth="1"/>
    <col min="4" max="4" width="7" style="36" customWidth="1"/>
    <col min="5" max="5" width="8.28515625" style="36" customWidth="1"/>
    <col min="6" max="11" width="9.140625" style="36"/>
    <col min="12" max="12" width="9.140625" style="20"/>
    <col min="13" max="18" width="9.140625" style="40"/>
    <col min="19" max="19" width="9.140625" style="20"/>
    <col min="20" max="20" width="9.140625" style="47"/>
    <col min="21" max="21" width="27.42578125" style="24" customWidth="1"/>
    <col min="22" max="22" width="54.5703125" customWidth="1"/>
    <col min="23" max="23" width="27.5703125" customWidth="1"/>
  </cols>
  <sheetData>
    <row r="1" spans="1:24">
      <c r="A1" s="28" t="s">
        <v>0</v>
      </c>
      <c r="B1" s="28" t="s">
        <v>1</v>
      </c>
      <c r="C1" s="28" t="s">
        <v>2</v>
      </c>
      <c r="D1" s="32" t="s">
        <v>3</v>
      </c>
      <c r="E1" s="32" t="s">
        <v>4</v>
      </c>
      <c r="F1" s="32">
        <v>1</v>
      </c>
      <c r="G1" s="32">
        <v>2</v>
      </c>
      <c r="H1" s="32">
        <v>3</v>
      </c>
      <c r="I1" s="32">
        <v>4</v>
      </c>
      <c r="J1" s="32">
        <v>5</v>
      </c>
      <c r="K1" s="32">
        <v>6</v>
      </c>
      <c r="L1" s="16" t="s">
        <v>132</v>
      </c>
      <c r="M1" s="37">
        <v>1</v>
      </c>
      <c r="N1" s="37">
        <v>2</v>
      </c>
      <c r="O1" s="37">
        <v>3</v>
      </c>
      <c r="P1" s="37">
        <v>4</v>
      </c>
      <c r="Q1" s="37">
        <v>5</v>
      </c>
      <c r="R1" s="37">
        <v>6</v>
      </c>
      <c r="S1" s="16" t="s">
        <v>140</v>
      </c>
      <c r="T1" s="41" t="s">
        <v>142</v>
      </c>
      <c r="U1" s="21" t="s">
        <v>143</v>
      </c>
      <c r="V1" s="3"/>
      <c r="W1" s="4"/>
      <c r="X1" s="4"/>
    </row>
    <row r="2" spans="1:24" s="55" customFormat="1">
      <c r="A2" s="48" t="s">
        <v>45</v>
      </c>
      <c r="B2" s="48" t="s">
        <v>46</v>
      </c>
      <c r="C2" s="48" t="s">
        <v>47</v>
      </c>
      <c r="D2" s="48">
        <v>16</v>
      </c>
      <c r="E2" s="48">
        <v>10</v>
      </c>
      <c r="F2" s="48">
        <v>4</v>
      </c>
      <c r="G2" s="48">
        <v>5</v>
      </c>
      <c r="H2" s="48">
        <v>12</v>
      </c>
      <c r="I2" s="48">
        <v>12</v>
      </c>
      <c r="J2" s="48">
        <v>9</v>
      </c>
      <c r="K2" s="48">
        <v>8</v>
      </c>
      <c r="L2" s="49">
        <f t="shared" ref="L2:L33" si="0">SUM(F2:K2)</f>
        <v>50</v>
      </c>
      <c r="M2" s="50">
        <v>12</v>
      </c>
      <c r="N2" s="50">
        <v>8</v>
      </c>
      <c r="O2" s="50">
        <v>18</v>
      </c>
      <c r="P2" s="50">
        <v>10</v>
      </c>
      <c r="Q2" s="50">
        <v>12</v>
      </c>
      <c r="R2" s="50">
        <v>10</v>
      </c>
      <c r="S2" s="49">
        <f t="shared" ref="S2:S29" si="1">SUM(M2:R2)</f>
        <v>70</v>
      </c>
      <c r="T2" s="51">
        <v>120</v>
      </c>
      <c r="U2" s="52" t="s">
        <v>145</v>
      </c>
      <c r="V2" s="53"/>
      <c r="W2" s="54"/>
      <c r="X2" s="53"/>
    </row>
    <row r="3" spans="1:24" s="55" customFormat="1">
      <c r="A3" s="48" t="s">
        <v>20</v>
      </c>
      <c r="B3" s="48" t="s">
        <v>21</v>
      </c>
      <c r="C3" s="48" t="s">
        <v>22</v>
      </c>
      <c r="D3" s="48">
        <v>41</v>
      </c>
      <c r="E3" s="48">
        <v>10</v>
      </c>
      <c r="F3" s="48">
        <v>3</v>
      </c>
      <c r="G3" s="48">
        <v>4</v>
      </c>
      <c r="H3" s="48">
        <v>12</v>
      </c>
      <c r="I3" s="48">
        <v>11.5</v>
      </c>
      <c r="J3" s="48">
        <v>9</v>
      </c>
      <c r="K3" s="48">
        <v>8</v>
      </c>
      <c r="L3" s="49">
        <f t="shared" si="0"/>
        <v>47.5</v>
      </c>
      <c r="M3" s="50">
        <v>11</v>
      </c>
      <c r="N3" s="50">
        <v>7</v>
      </c>
      <c r="O3" s="50">
        <v>8</v>
      </c>
      <c r="P3" s="50">
        <v>8</v>
      </c>
      <c r="Q3" s="50">
        <v>12</v>
      </c>
      <c r="R3" s="50">
        <v>10</v>
      </c>
      <c r="S3" s="49">
        <f t="shared" si="1"/>
        <v>56</v>
      </c>
      <c r="T3" s="51">
        <v>103.5</v>
      </c>
      <c r="U3" s="52" t="s">
        <v>146</v>
      </c>
      <c r="V3" s="53"/>
      <c r="W3" s="53"/>
      <c r="X3" s="53"/>
    </row>
    <row r="4" spans="1:24" s="55" customFormat="1">
      <c r="A4" s="48" t="s">
        <v>14</v>
      </c>
      <c r="B4" s="48" t="s">
        <v>15</v>
      </c>
      <c r="C4" s="48" t="s">
        <v>16</v>
      </c>
      <c r="D4" s="48">
        <v>41</v>
      </c>
      <c r="E4" s="48">
        <v>10</v>
      </c>
      <c r="F4" s="48">
        <v>3</v>
      </c>
      <c r="G4" s="48">
        <v>5</v>
      </c>
      <c r="H4" s="48">
        <v>12</v>
      </c>
      <c r="I4" s="48">
        <v>6</v>
      </c>
      <c r="J4" s="48">
        <v>9</v>
      </c>
      <c r="K4" s="48">
        <v>8</v>
      </c>
      <c r="L4" s="49">
        <f t="shared" si="0"/>
        <v>43</v>
      </c>
      <c r="M4" s="50">
        <v>11</v>
      </c>
      <c r="N4" s="50">
        <v>2</v>
      </c>
      <c r="O4" s="50">
        <v>7</v>
      </c>
      <c r="P4" s="50">
        <v>6.5</v>
      </c>
      <c r="Q4" s="50">
        <v>3</v>
      </c>
      <c r="R4" s="50">
        <v>10</v>
      </c>
      <c r="S4" s="49">
        <f t="shared" si="1"/>
        <v>39.5</v>
      </c>
      <c r="T4" s="51">
        <v>82.5</v>
      </c>
      <c r="U4" s="52" t="s">
        <v>144</v>
      </c>
      <c r="V4" s="53"/>
      <c r="W4" s="53"/>
      <c r="X4" s="53"/>
    </row>
    <row r="5" spans="1:24" s="55" customFormat="1">
      <c r="A5" s="48" t="s">
        <v>57</v>
      </c>
      <c r="B5" s="48" t="s">
        <v>58</v>
      </c>
      <c r="C5" s="48" t="s">
        <v>59</v>
      </c>
      <c r="D5" s="48">
        <v>2</v>
      </c>
      <c r="E5" s="48">
        <v>10</v>
      </c>
      <c r="F5" s="48">
        <v>4</v>
      </c>
      <c r="G5" s="48">
        <v>5</v>
      </c>
      <c r="H5" s="48">
        <v>11.5</v>
      </c>
      <c r="I5" s="48">
        <v>6</v>
      </c>
      <c r="J5" s="48">
        <v>8</v>
      </c>
      <c r="K5" s="48">
        <v>8</v>
      </c>
      <c r="L5" s="49">
        <f t="shared" si="0"/>
        <v>42.5</v>
      </c>
      <c r="M5" s="50">
        <v>7</v>
      </c>
      <c r="N5" s="50">
        <v>3</v>
      </c>
      <c r="O5" s="50">
        <v>5</v>
      </c>
      <c r="P5" s="50">
        <v>5</v>
      </c>
      <c r="Q5" s="50">
        <v>4</v>
      </c>
      <c r="R5" s="50">
        <v>8.5</v>
      </c>
      <c r="S5" s="49">
        <f t="shared" si="1"/>
        <v>32.5</v>
      </c>
      <c r="T5" s="51">
        <v>75</v>
      </c>
      <c r="U5" s="52" t="s">
        <v>144</v>
      </c>
      <c r="V5" s="53"/>
      <c r="W5" s="54"/>
      <c r="X5" s="53"/>
    </row>
    <row r="6" spans="1:24" s="55" customFormat="1">
      <c r="A6" s="48" t="s">
        <v>131</v>
      </c>
      <c r="B6" s="48" t="s">
        <v>68</v>
      </c>
      <c r="C6" s="48" t="s">
        <v>27</v>
      </c>
      <c r="D6" s="48">
        <v>29</v>
      </c>
      <c r="E6" s="48">
        <v>10</v>
      </c>
      <c r="F6" s="48">
        <v>0</v>
      </c>
      <c r="G6" s="48">
        <v>5</v>
      </c>
      <c r="H6" s="48">
        <v>11</v>
      </c>
      <c r="I6" s="48">
        <v>7</v>
      </c>
      <c r="J6" s="48">
        <v>9</v>
      </c>
      <c r="K6" s="48">
        <v>4</v>
      </c>
      <c r="L6" s="49">
        <f t="shared" si="0"/>
        <v>36</v>
      </c>
      <c r="M6" s="50">
        <v>10</v>
      </c>
      <c r="N6" s="50">
        <v>0</v>
      </c>
      <c r="O6" s="50">
        <v>0</v>
      </c>
      <c r="P6" s="50">
        <v>5</v>
      </c>
      <c r="Q6" s="50">
        <v>10</v>
      </c>
      <c r="R6" s="50">
        <v>10</v>
      </c>
      <c r="S6" s="49">
        <f t="shared" si="1"/>
        <v>35</v>
      </c>
      <c r="T6" s="51">
        <v>71</v>
      </c>
      <c r="U6" s="52" t="s">
        <v>144</v>
      </c>
      <c r="V6" s="53"/>
      <c r="W6" s="54"/>
      <c r="X6" s="53"/>
    </row>
    <row r="7" spans="1:24" s="55" customFormat="1">
      <c r="A7" s="48" t="s">
        <v>54</v>
      </c>
      <c r="B7" s="48" t="s">
        <v>55</v>
      </c>
      <c r="C7" s="48" t="s">
        <v>56</v>
      </c>
      <c r="D7" s="48">
        <v>32</v>
      </c>
      <c r="E7" s="48">
        <v>10</v>
      </c>
      <c r="F7" s="48">
        <v>4</v>
      </c>
      <c r="G7" s="48">
        <v>5</v>
      </c>
      <c r="H7" s="48">
        <v>12</v>
      </c>
      <c r="I7" s="48">
        <v>5</v>
      </c>
      <c r="J7" s="48">
        <v>9</v>
      </c>
      <c r="K7" s="48">
        <v>6</v>
      </c>
      <c r="L7" s="49">
        <f t="shared" si="0"/>
        <v>41</v>
      </c>
      <c r="M7" s="50">
        <v>1</v>
      </c>
      <c r="N7" s="50">
        <v>0</v>
      </c>
      <c r="O7" s="50">
        <v>5</v>
      </c>
      <c r="P7" s="50">
        <v>0</v>
      </c>
      <c r="Q7" s="50">
        <v>12</v>
      </c>
      <c r="R7" s="50">
        <v>10</v>
      </c>
      <c r="S7" s="49">
        <f t="shared" si="1"/>
        <v>28</v>
      </c>
      <c r="T7" s="51">
        <v>69</v>
      </c>
      <c r="U7" s="52" t="s">
        <v>144</v>
      </c>
      <c r="V7" s="53"/>
      <c r="W7" s="54"/>
      <c r="X7" s="53"/>
    </row>
    <row r="8" spans="1:24" s="26" customFormat="1">
      <c r="A8" s="29" t="s">
        <v>17</v>
      </c>
      <c r="B8" s="29" t="s">
        <v>18</v>
      </c>
      <c r="C8" s="29" t="s">
        <v>19</v>
      </c>
      <c r="D8" s="29">
        <v>41</v>
      </c>
      <c r="E8" s="29">
        <v>10</v>
      </c>
      <c r="F8" s="29">
        <v>3</v>
      </c>
      <c r="G8" s="29">
        <v>5</v>
      </c>
      <c r="H8" s="29">
        <v>8</v>
      </c>
      <c r="I8" s="29">
        <v>8</v>
      </c>
      <c r="J8" s="29">
        <v>8</v>
      </c>
      <c r="K8" s="29">
        <v>6</v>
      </c>
      <c r="L8" s="17">
        <f t="shared" si="0"/>
        <v>38</v>
      </c>
      <c r="M8" s="14">
        <v>8</v>
      </c>
      <c r="N8" s="14">
        <v>0</v>
      </c>
      <c r="O8" s="14">
        <v>6</v>
      </c>
      <c r="P8" s="14">
        <v>1</v>
      </c>
      <c r="Q8" s="14">
        <v>4</v>
      </c>
      <c r="R8" s="14">
        <v>10</v>
      </c>
      <c r="S8" s="17">
        <f t="shared" si="1"/>
        <v>29</v>
      </c>
      <c r="T8" s="42">
        <v>67</v>
      </c>
      <c r="U8" s="27" t="s">
        <v>147</v>
      </c>
      <c r="V8" s="25"/>
      <c r="W8" s="25"/>
      <c r="X8" s="25"/>
    </row>
    <row r="9" spans="1:24" s="26" customFormat="1">
      <c r="A9" s="29" t="s">
        <v>51</v>
      </c>
      <c r="B9" s="29" t="s">
        <v>52</v>
      </c>
      <c r="C9" s="29" t="s">
        <v>27</v>
      </c>
      <c r="D9" s="29">
        <v>32</v>
      </c>
      <c r="E9" s="29">
        <v>10</v>
      </c>
      <c r="F9" s="29">
        <v>4</v>
      </c>
      <c r="G9" s="29">
        <v>5</v>
      </c>
      <c r="H9" s="29">
        <v>12</v>
      </c>
      <c r="I9" s="29">
        <v>5</v>
      </c>
      <c r="J9" s="29">
        <v>6</v>
      </c>
      <c r="K9" s="29">
        <v>7</v>
      </c>
      <c r="L9" s="17">
        <f t="shared" si="0"/>
        <v>39</v>
      </c>
      <c r="M9" s="14">
        <v>2</v>
      </c>
      <c r="N9" s="14">
        <v>0</v>
      </c>
      <c r="O9" s="14">
        <v>0</v>
      </c>
      <c r="P9" s="14">
        <v>6</v>
      </c>
      <c r="Q9" s="14">
        <v>12</v>
      </c>
      <c r="R9" s="14">
        <v>7</v>
      </c>
      <c r="S9" s="17">
        <f t="shared" si="1"/>
        <v>27</v>
      </c>
      <c r="T9" s="42">
        <v>66</v>
      </c>
      <c r="U9" s="27" t="s">
        <v>147</v>
      </c>
      <c r="V9" s="25"/>
      <c r="W9" s="25"/>
      <c r="X9" s="25"/>
    </row>
    <row r="10" spans="1:24" s="26" customFormat="1">
      <c r="A10" s="29" t="s">
        <v>66</v>
      </c>
      <c r="B10" s="29" t="s">
        <v>67</v>
      </c>
      <c r="C10" s="29" t="s">
        <v>27</v>
      </c>
      <c r="D10" s="29">
        <v>2</v>
      </c>
      <c r="E10" s="29">
        <v>10</v>
      </c>
      <c r="F10" s="29">
        <v>4</v>
      </c>
      <c r="G10" s="29">
        <v>5</v>
      </c>
      <c r="H10" s="29">
        <v>12</v>
      </c>
      <c r="I10" s="29">
        <v>3</v>
      </c>
      <c r="J10" s="29">
        <v>8.5</v>
      </c>
      <c r="K10" s="29">
        <v>5</v>
      </c>
      <c r="L10" s="17">
        <f t="shared" si="0"/>
        <v>37.5</v>
      </c>
      <c r="M10" s="14">
        <v>6</v>
      </c>
      <c r="N10" s="14">
        <v>0</v>
      </c>
      <c r="O10" s="14">
        <v>0</v>
      </c>
      <c r="P10" s="14">
        <v>10</v>
      </c>
      <c r="Q10" s="14">
        <v>3</v>
      </c>
      <c r="R10" s="14">
        <v>8</v>
      </c>
      <c r="S10" s="17">
        <f t="shared" si="1"/>
        <v>27</v>
      </c>
      <c r="T10" s="42">
        <v>64.5</v>
      </c>
      <c r="U10" s="27" t="s">
        <v>147</v>
      </c>
      <c r="V10" s="25"/>
      <c r="W10" s="25"/>
      <c r="X10" s="25"/>
    </row>
    <row r="11" spans="1:24" s="26" customFormat="1">
      <c r="A11" s="29" t="s">
        <v>133</v>
      </c>
      <c r="B11" s="29" t="s">
        <v>134</v>
      </c>
      <c r="C11" s="29" t="s">
        <v>98</v>
      </c>
      <c r="D11" s="29">
        <v>8</v>
      </c>
      <c r="E11" s="29">
        <v>10</v>
      </c>
      <c r="F11" s="29">
        <v>4</v>
      </c>
      <c r="G11" s="29">
        <v>0.5</v>
      </c>
      <c r="H11" s="29">
        <v>12</v>
      </c>
      <c r="I11" s="29">
        <v>10</v>
      </c>
      <c r="J11" s="29">
        <v>7</v>
      </c>
      <c r="K11" s="29">
        <v>7</v>
      </c>
      <c r="L11" s="17">
        <f t="shared" si="0"/>
        <v>40.5</v>
      </c>
      <c r="M11" s="14">
        <v>10</v>
      </c>
      <c r="N11" s="14">
        <v>0</v>
      </c>
      <c r="O11" s="14">
        <v>0</v>
      </c>
      <c r="P11" s="14">
        <v>0</v>
      </c>
      <c r="Q11" s="14">
        <v>6</v>
      </c>
      <c r="R11" s="14">
        <v>7</v>
      </c>
      <c r="S11" s="17">
        <f t="shared" si="1"/>
        <v>23</v>
      </c>
      <c r="T11" s="42">
        <v>63.5</v>
      </c>
      <c r="U11" s="27" t="s">
        <v>147</v>
      </c>
      <c r="V11" s="25"/>
      <c r="W11" s="12"/>
      <c r="X11" s="25"/>
    </row>
    <row r="12" spans="1:24" s="26" customFormat="1">
      <c r="A12" s="29" t="s">
        <v>93</v>
      </c>
      <c r="B12" s="29" t="s">
        <v>94</v>
      </c>
      <c r="C12" s="29" t="s">
        <v>95</v>
      </c>
      <c r="D12" s="33">
        <v>14</v>
      </c>
      <c r="E12" s="33">
        <v>10</v>
      </c>
      <c r="F12" s="33">
        <v>0</v>
      </c>
      <c r="G12" s="33">
        <v>0.5</v>
      </c>
      <c r="H12" s="33">
        <v>12</v>
      </c>
      <c r="I12" s="33">
        <v>7</v>
      </c>
      <c r="J12" s="33">
        <v>4</v>
      </c>
      <c r="K12" s="33">
        <v>8</v>
      </c>
      <c r="L12" s="17">
        <f t="shared" si="0"/>
        <v>31.5</v>
      </c>
      <c r="M12" s="38">
        <v>10</v>
      </c>
      <c r="N12" s="38">
        <v>0</v>
      </c>
      <c r="O12" s="38">
        <v>2</v>
      </c>
      <c r="P12" s="38">
        <v>10</v>
      </c>
      <c r="Q12" s="38">
        <v>2</v>
      </c>
      <c r="R12" s="38">
        <v>3</v>
      </c>
      <c r="S12" s="17">
        <f t="shared" si="1"/>
        <v>27</v>
      </c>
      <c r="T12" s="42">
        <v>58.5</v>
      </c>
      <c r="U12" s="27" t="s">
        <v>147</v>
      </c>
      <c r="V12" s="25"/>
      <c r="W12" s="25"/>
      <c r="X12" s="25"/>
    </row>
    <row r="13" spans="1:24" s="11" customFormat="1">
      <c r="A13" s="29" t="s">
        <v>61</v>
      </c>
      <c r="B13" s="29" t="s">
        <v>62</v>
      </c>
      <c r="C13" s="29" t="s">
        <v>60</v>
      </c>
      <c r="D13" s="33">
        <v>2</v>
      </c>
      <c r="E13" s="33">
        <v>10</v>
      </c>
      <c r="F13" s="33">
        <v>4</v>
      </c>
      <c r="G13" s="33">
        <v>1</v>
      </c>
      <c r="H13" s="33">
        <v>7</v>
      </c>
      <c r="I13" s="33">
        <v>7</v>
      </c>
      <c r="J13" s="33">
        <v>8.5</v>
      </c>
      <c r="K13" s="33">
        <v>7</v>
      </c>
      <c r="L13" s="17">
        <f t="shared" si="0"/>
        <v>34.5</v>
      </c>
      <c r="M13" s="38">
        <v>8</v>
      </c>
      <c r="N13" s="38">
        <v>0</v>
      </c>
      <c r="O13" s="38">
        <v>0</v>
      </c>
      <c r="P13" s="38">
        <v>6</v>
      </c>
      <c r="Q13" s="38">
        <v>2</v>
      </c>
      <c r="R13" s="38">
        <v>7</v>
      </c>
      <c r="S13" s="17">
        <f t="shared" si="1"/>
        <v>23</v>
      </c>
      <c r="T13" s="42">
        <v>57.5</v>
      </c>
      <c r="U13" s="27" t="s">
        <v>147</v>
      </c>
      <c r="V13" s="10"/>
      <c r="W13" s="9"/>
      <c r="X13" s="10"/>
    </row>
    <row r="14" spans="1:24" s="11" customFormat="1">
      <c r="A14" s="29" t="s">
        <v>102</v>
      </c>
      <c r="B14" s="29" t="s">
        <v>103</v>
      </c>
      <c r="C14" s="29" t="s">
        <v>41</v>
      </c>
      <c r="D14" s="33">
        <v>37</v>
      </c>
      <c r="E14" s="33">
        <v>10</v>
      </c>
      <c r="F14" s="33">
        <v>4</v>
      </c>
      <c r="G14" s="33">
        <v>5</v>
      </c>
      <c r="H14" s="33">
        <v>5</v>
      </c>
      <c r="I14" s="33">
        <v>0</v>
      </c>
      <c r="J14" s="33">
        <v>8.5</v>
      </c>
      <c r="K14" s="33">
        <v>6</v>
      </c>
      <c r="L14" s="17">
        <f t="shared" si="0"/>
        <v>28.5</v>
      </c>
      <c r="M14" s="38">
        <v>2</v>
      </c>
      <c r="N14" s="38">
        <v>0</v>
      </c>
      <c r="O14" s="38">
        <v>7.5</v>
      </c>
      <c r="P14" s="38">
        <v>0</v>
      </c>
      <c r="Q14" s="38">
        <v>12</v>
      </c>
      <c r="R14" s="38">
        <v>1</v>
      </c>
      <c r="S14" s="17">
        <f t="shared" si="1"/>
        <v>22.5</v>
      </c>
      <c r="T14" s="42">
        <v>51</v>
      </c>
      <c r="U14" s="27" t="s">
        <v>147</v>
      </c>
      <c r="V14" s="10"/>
      <c r="W14" s="10"/>
      <c r="X14" s="10"/>
    </row>
    <row r="15" spans="1:24" s="11" customFormat="1">
      <c r="A15" s="29" t="s">
        <v>63</v>
      </c>
      <c r="B15" s="29" t="s">
        <v>64</v>
      </c>
      <c r="C15" s="29" t="s">
        <v>65</v>
      </c>
      <c r="D15" s="29">
        <v>2</v>
      </c>
      <c r="E15" s="29">
        <v>10</v>
      </c>
      <c r="F15" s="29">
        <v>2</v>
      </c>
      <c r="G15" s="29">
        <v>4.5</v>
      </c>
      <c r="H15" s="29">
        <v>4</v>
      </c>
      <c r="I15" s="29">
        <v>5</v>
      </c>
      <c r="J15" s="29">
        <v>5</v>
      </c>
      <c r="K15" s="29">
        <v>5.5</v>
      </c>
      <c r="L15" s="17">
        <f t="shared" si="0"/>
        <v>26</v>
      </c>
      <c r="M15" s="14">
        <v>8.5</v>
      </c>
      <c r="N15" s="14">
        <v>0</v>
      </c>
      <c r="O15" s="14">
        <v>2</v>
      </c>
      <c r="P15" s="14">
        <v>7</v>
      </c>
      <c r="Q15" s="14">
        <v>0</v>
      </c>
      <c r="R15" s="14">
        <v>7</v>
      </c>
      <c r="S15" s="17">
        <f t="shared" si="1"/>
        <v>24.5</v>
      </c>
      <c r="T15" s="42">
        <v>50.5</v>
      </c>
      <c r="U15" s="27" t="s">
        <v>147</v>
      </c>
      <c r="V15" s="10"/>
      <c r="W15" s="12"/>
      <c r="X15" s="10"/>
    </row>
    <row r="16" spans="1:24" s="11" customFormat="1">
      <c r="A16" s="29" t="s">
        <v>84</v>
      </c>
      <c r="B16" s="29" t="s">
        <v>85</v>
      </c>
      <c r="C16" s="29" t="s">
        <v>65</v>
      </c>
      <c r="D16" s="33">
        <v>9</v>
      </c>
      <c r="E16" s="33">
        <v>10</v>
      </c>
      <c r="F16" s="33">
        <v>3</v>
      </c>
      <c r="G16" s="33">
        <v>1</v>
      </c>
      <c r="H16" s="33">
        <v>8</v>
      </c>
      <c r="I16" s="33">
        <v>7</v>
      </c>
      <c r="J16" s="33">
        <v>7.5</v>
      </c>
      <c r="K16" s="33">
        <v>7.5</v>
      </c>
      <c r="L16" s="17">
        <f t="shared" si="0"/>
        <v>34</v>
      </c>
      <c r="M16" s="38">
        <v>11</v>
      </c>
      <c r="N16" s="38">
        <v>0</v>
      </c>
      <c r="O16" s="38">
        <v>0</v>
      </c>
      <c r="P16" s="38">
        <v>1</v>
      </c>
      <c r="Q16" s="38">
        <v>3</v>
      </c>
      <c r="R16" s="38">
        <v>1</v>
      </c>
      <c r="S16" s="17">
        <f t="shared" si="1"/>
        <v>16</v>
      </c>
      <c r="T16" s="42">
        <v>50</v>
      </c>
      <c r="U16" s="27" t="s">
        <v>147</v>
      </c>
      <c r="V16" s="10"/>
      <c r="W16" s="9"/>
      <c r="X16" s="10"/>
    </row>
    <row r="17" spans="1:24" s="11" customFormat="1">
      <c r="A17" s="29" t="s">
        <v>75</v>
      </c>
      <c r="B17" s="29" t="s">
        <v>76</v>
      </c>
      <c r="C17" s="29" t="s">
        <v>77</v>
      </c>
      <c r="D17" s="33">
        <v>33</v>
      </c>
      <c r="E17" s="33">
        <v>10</v>
      </c>
      <c r="F17" s="33">
        <v>1</v>
      </c>
      <c r="G17" s="33">
        <v>4.5</v>
      </c>
      <c r="H17" s="33">
        <v>9.5</v>
      </c>
      <c r="I17" s="33">
        <v>6</v>
      </c>
      <c r="J17" s="33">
        <v>8</v>
      </c>
      <c r="K17" s="33">
        <v>2.5</v>
      </c>
      <c r="L17" s="17">
        <f t="shared" si="0"/>
        <v>31.5</v>
      </c>
      <c r="M17" s="38">
        <v>6</v>
      </c>
      <c r="N17" s="38">
        <v>0</v>
      </c>
      <c r="O17" s="38">
        <v>0</v>
      </c>
      <c r="P17" s="38">
        <v>4.5</v>
      </c>
      <c r="Q17" s="38">
        <v>0</v>
      </c>
      <c r="R17" s="38">
        <v>8</v>
      </c>
      <c r="S17" s="17">
        <f t="shared" si="1"/>
        <v>18.5</v>
      </c>
      <c r="T17" s="42">
        <v>50</v>
      </c>
      <c r="U17" s="27" t="s">
        <v>147</v>
      </c>
      <c r="V17" s="10"/>
      <c r="W17" s="9"/>
      <c r="X17" s="10"/>
    </row>
    <row r="18" spans="1:24" s="11" customFormat="1">
      <c r="A18" s="29" t="s">
        <v>90</v>
      </c>
      <c r="B18" s="29" t="s">
        <v>91</v>
      </c>
      <c r="C18" s="29" t="s">
        <v>92</v>
      </c>
      <c r="D18" s="33">
        <v>14</v>
      </c>
      <c r="E18" s="33">
        <v>10</v>
      </c>
      <c r="F18" s="33">
        <v>4</v>
      </c>
      <c r="G18" s="33">
        <v>5</v>
      </c>
      <c r="H18" s="33">
        <v>0.5</v>
      </c>
      <c r="I18" s="33">
        <v>7</v>
      </c>
      <c r="J18" s="33">
        <v>6.5</v>
      </c>
      <c r="K18" s="33">
        <v>7</v>
      </c>
      <c r="L18" s="17">
        <f t="shared" si="0"/>
        <v>30</v>
      </c>
      <c r="M18" s="38">
        <v>4</v>
      </c>
      <c r="N18" s="38">
        <v>0</v>
      </c>
      <c r="O18" s="38">
        <v>0</v>
      </c>
      <c r="P18" s="38">
        <v>0</v>
      </c>
      <c r="Q18" s="38">
        <v>12</v>
      </c>
      <c r="R18" s="38">
        <v>2</v>
      </c>
      <c r="S18" s="17">
        <f t="shared" si="1"/>
        <v>18</v>
      </c>
      <c r="T18" s="42">
        <v>48</v>
      </c>
      <c r="U18" s="27" t="s">
        <v>147</v>
      </c>
      <c r="V18" s="10"/>
      <c r="W18" s="9"/>
      <c r="X18" s="10"/>
    </row>
    <row r="19" spans="1:24" s="11" customFormat="1">
      <c r="A19" s="29" t="s">
        <v>25</v>
      </c>
      <c r="B19" s="29" t="s">
        <v>26</v>
      </c>
      <c r="C19" s="29" t="s">
        <v>27</v>
      </c>
      <c r="D19" s="33">
        <v>17</v>
      </c>
      <c r="E19" s="33">
        <v>10</v>
      </c>
      <c r="F19" s="33">
        <v>0.5</v>
      </c>
      <c r="G19" s="33">
        <v>0.5</v>
      </c>
      <c r="H19" s="33">
        <v>4</v>
      </c>
      <c r="I19" s="33">
        <v>3</v>
      </c>
      <c r="J19" s="33">
        <v>2</v>
      </c>
      <c r="K19" s="33">
        <v>8</v>
      </c>
      <c r="L19" s="17">
        <f t="shared" si="0"/>
        <v>18</v>
      </c>
      <c r="M19" s="38">
        <v>11</v>
      </c>
      <c r="N19" s="38">
        <v>1</v>
      </c>
      <c r="O19" s="38">
        <v>0</v>
      </c>
      <c r="P19" s="38">
        <v>5</v>
      </c>
      <c r="Q19" s="38">
        <v>3</v>
      </c>
      <c r="R19" s="38">
        <v>9</v>
      </c>
      <c r="S19" s="17">
        <f t="shared" si="1"/>
        <v>29</v>
      </c>
      <c r="T19" s="42">
        <v>47</v>
      </c>
      <c r="U19" s="27" t="s">
        <v>147</v>
      </c>
      <c r="V19" s="10"/>
      <c r="W19" s="9"/>
      <c r="X19" s="10"/>
    </row>
    <row r="20" spans="1:24" s="11" customFormat="1">
      <c r="A20" s="29" t="s">
        <v>28</v>
      </c>
      <c r="B20" s="29" t="s">
        <v>29</v>
      </c>
      <c r="C20" s="29" t="s">
        <v>30</v>
      </c>
      <c r="D20" s="33">
        <v>17</v>
      </c>
      <c r="E20" s="33">
        <v>10</v>
      </c>
      <c r="F20" s="33">
        <v>3</v>
      </c>
      <c r="G20" s="33">
        <v>1</v>
      </c>
      <c r="H20" s="33">
        <v>5</v>
      </c>
      <c r="I20" s="33">
        <v>5</v>
      </c>
      <c r="J20" s="33">
        <v>3</v>
      </c>
      <c r="K20" s="33">
        <v>2</v>
      </c>
      <c r="L20" s="17">
        <f t="shared" si="0"/>
        <v>19</v>
      </c>
      <c r="M20" s="38">
        <v>9</v>
      </c>
      <c r="N20" s="38">
        <v>0</v>
      </c>
      <c r="O20" s="38">
        <v>0</v>
      </c>
      <c r="P20" s="38">
        <v>7</v>
      </c>
      <c r="Q20" s="38">
        <v>0</v>
      </c>
      <c r="R20" s="38">
        <v>10</v>
      </c>
      <c r="S20" s="17">
        <f t="shared" si="1"/>
        <v>26</v>
      </c>
      <c r="T20" s="42">
        <v>45</v>
      </c>
      <c r="U20" s="27" t="s">
        <v>147</v>
      </c>
      <c r="V20" s="10"/>
      <c r="W20" s="10"/>
      <c r="X20" s="10"/>
    </row>
    <row r="21" spans="1:24" s="11" customFormat="1">
      <c r="A21" s="29" t="s">
        <v>39</v>
      </c>
      <c r="B21" s="29" t="s">
        <v>40</v>
      </c>
      <c r="C21" s="29" t="s">
        <v>41</v>
      </c>
      <c r="D21" s="33">
        <v>8</v>
      </c>
      <c r="E21" s="33">
        <v>10</v>
      </c>
      <c r="F21" s="33">
        <v>0.5</v>
      </c>
      <c r="G21" s="33">
        <v>5</v>
      </c>
      <c r="H21" s="33">
        <v>3</v>
      </c>
      <c r="I21" s="33">
        <v>6</v>
      </c>
      <c r="J21" s="33">
        <v>4</v>
      </c>
      <c r="K21" s="33">
        <v>7</v>
      </c>
      <c r="L21" s="17">
        <f t="shared" si="0"/>
        <v>25.5</v>
      </c>
      <c r="M21" s="38">
        <v>9</v>
      </c>
      <c r="N21" s="38">
        <v>0</v>
      </c>
      <c r="O21" s="38">
        <v>0</v>
      </c>
      <c r="P21" s="38">
        <v>1</v>
      </c>
      <c r="Q21" s="38">
        <v>0</v>
      </c>
      <c r="R21" s="38">
        <v>9</v>
      </c>
      <c r="S21" s="17">
        <f t="shared" si="1"/>
        <v>19</v>
      </c>
      <c r="T21" s="42">
        <v>44.5</v>
      </c>
      <c r="U21" s="27" t="s">
        <v>147</v>
      </c>
      <c r="V21" s="10"/>
      <c r="W21" s="9"/>
      <c r="X21" s="10"/>
    </row>
    <row r="22" spans="1:24" s="11" customFormat="1">
      <c r="A22" s="29" t="s">
        <v>107</v>
      </c>
      <c r="B22" s="29" t="s">
        <v>49</v>
      </c>
      <c r="C22" s="29" t="s">
        <v>16</v>
      </c>
      <c r="D22" s="33">
        <v>3</v>
      </c>
      <c r="E22" s="33">
        <v>10</v>
      </c>
      <c r="F22" s="33">
        <v>3</v>
      </c>
      <c r="G22" s="33">
        <v>3</v>
      </c>
      <c r="H22" s="33">
        <v>4</v>
      </c>
      <c r="I22" s="33">
        <v>11</v>
      </c>
      <c r="J22" s="33">
        <v>3</v>
      </c>
      <c r="K22" s="33">
        <v>0</v>
      </c>
      <c r="L22" s="17">
        <f t="shared" si="0"/>
        <v>24</v>
      </c>
      <c r="M22" s="38">
        <v>7</v>
      </c>
      <c r="N22" s="38">
        <v>0</v>
      </c>
      <c r="O22" s="38">
        <v>0</v>
      </c>
      <c r="P22" s="38">
        <v>4</v>
      </c>
      <c r="Q22" s="38">
        <v>7</v>
      </c>
      <c r="R22" s="38">
        <v>2</v>
      </c>
      <c r="S22" s="17">
        <f t="shared" si="1"/>
        <v>20</v>
      </c>
      <c r="T22" s="42">
        <v>44</v>
      </c>
      <c r="U22" s="27" t="s">
        <v>147</v>
      </c>
      <c r="V22" s="10"/>
      <c r="W22" s="9"/>
      <c r="X22" s="10"/>
    </row>
    <row r="23" spans="1:24" s="11" customFormat="1">
      <c r="A23" s="29" t="s">
        <v>129</v>
      </c>
      <c r="B23" s="29" t="s">
        <v>130</v>
      </c>
      <c r="C23" s="29" t="s">
        <v>47</v>
      </c>
      <c r="D23" s="33">
        <v>29</v>
      </c>
      <c r="E23" s="33">
        <v>10</v>
      </c>
      <c r="F23" s="33">
        <v>0</v>
      </c>
      <c r="G23" s="33">
        <v>0</v>
      </c>
      <c r="H23" s="33">
        <v>12</v>
      </c>
      <c r="I23" s="33">
        <v>7</v>
      </c>
      <c r="J23" s="33">
        <v>9</v>
      </c>
      <c r="K23" s="33">
        <v>2</v>
      </c>
      <c r="L23" s="17">
        <f t="shared" si="0"/>
        <v>30</v>
      </c>
      <c r="M23" s="38">
        <v>10</v>
      </c>
      <c r="N23" s="38">
        <v>0</v>
      </c>
      <c r="O23" s="38">
        <v>1</v>
      </c>
      <c r="P23" s="38">
        <v>1</v>
      </c>
      <c r="Q23" s="38">
        <v>0</v>
      </c>
      <c r="R23" s="38">
        <v>2</v>
      </c>
      <c r="S23" s="17">
        <f t="shared" si="1"/>
        <v>14</v>
      </c>
      <c r="T23" s="42">
        <v>44</v>
      </c>
      <c r="U23" s="27" t="s">
        <v>147</v>
      </c>
      <c r="V23" s="10"/>
      <c r="W23" s="9"/>
      <c r="X23" s="10"/>
    </row>
    <row r="24" spans="1:24" s="11" customFormat="1">
      <c r="A24" s="29" t="s">
        <v>124</v>
      </c>
      <c r="B24" s="29" t="s">
        <v>43</v>
      </c>
      <c r="C24" s="29" t="s">
        <v>41</v>
      </c>
      <c r="D24" s="33">
        <v>18</v>
      </c>
      <c r="E24" s="33">
        <v>10</v>
      </c>
      <c r="F24" s="33">
        <v>0</v>
      </c>
      <c r="G24" s="33">
        <v>5</v>
      </c>
      <c r="H24" s="33">
        <v>5</v>
      </c>
      <c r="I24" s="33">
        <v>2</v>
      </c>
      <c r="J24" s="33">
        <v>0.5</v>
      </c>
      <c r="K24" s="33">
        <v>5</v>
      </c>
      <c r="L24" s="17">
        <f t="shared" si="0"/>
        <v>17.5</v>
      </c>
      <c r="M24" s="38">
        <v>2</v>
      </c>
      <c r="N24" s="38">
        <v>0</v>
      </c>
      <c r="O24" s="38">
        <v>0</v>
      </c>
      <c r="P24" s="38">
        <v>1</v>
      </c>
      <c r="Q24" s="38">
        <v>12</v>
      </c>
      <c r="R24" s="38">
        <v>10</v>
      </c>
      <c r="S24" s="17">
        <f t="shared" si="1"/>
        <v>25</v>
      </c>
      <c r="T24" s="43">
        <v>42.5</v>
      </c>
      <c r="U24" s="27" t="s">
        <v>147</v>
      </c>
      <c r="V24" s="13"/>
      <c r="W24" s="13"/>
      <c r="X24" s="10"/>
    </row>
    <row r="25" spans="1:24" s="11" customFormat="1">
      <c r="A25" s="29" t="s">
        <v>48</v>
      </c>
      <c r="B25" s="29" t="s">
        <v>49</v>
      </c>
      <c r="C25" s="29" t="s">
        <v>50</v>
      </c>
      <c r="D25" s="33">
        <v>16</v>
      </c>
      <c r="E25" s="33">
        <v>10</v>
      </c>
      <c r="F25" s="33">
        <v>0.5</v>
      </c>
      <c r="G25" s="33">
        <v>5</v>
      </c>
      <c r="H25" s="33">
        <v>7</v>
      </c>
      <c r="I25" s="33">
        <v>3</v>
      </c>
      <c r="J25" s="33">
        <v>2</v>
      </c>
      <c r="K25" s="33">
        <v>2.5</v>
      </c>
      <c r="L25" s="17">
        <f t="shared" si="0"/>
        <v>20</v>
      </c>
      <c r="M25" s="38">
        <v>1</v>
      </c>
      <c r="N25" s="38">
        <v>4</v>
      </c>
      <c r="O25" s="38">
        <v>0</v>
      </c>
      <c r="P25" s="38">
        <v>7</v>
      </c>
      <c r="Q25" s="38">
        <v>4</v>
      </c>
      <c r="R25" s="38">
        <v>5</v>
      </c>
      <c r="S25" s="17">
        <f t="shared" si="1"/>
        <v>21</v>
      </c>
      <c r="T25" s="42">
        <v>41</v>
      </c>
      <c r="U25" s="27" t="s">
        <v>147</v>
      </c>
      <c r="V25" s="10"/>
      <c r="W25" s="12"/>
      <c r="X25" s="10"/>
    </row>
    <row r="26" spans="1:24" s="11" customFormat="1">
      <c r="A26" s="29" t="s">
        <v>115</v>
      </c>
      <c r="B26" s="29" t="s">
        <v>26</v>
      </c>
      <c r="C26" s="29" t="s">
        <v>50</v>
      </c>
      <c r="D26" s="33">
        <v>30</v>
      </c>
      <c r="E26" s="33">
        <v>10</v>
      </c>
      <c r="F26" s="33">
        <v>0</v>
      </c>
      <c r="G26" s="33">
        <v>5</v>
      </c>
      <c r="H26" s="33">
        <v>3.5</v>
      </c>
      <c r="I26" s="33">
        <v>2</v>
      </c>
      <c r="J26" s="33">
        <v>5.5</v>
      </c>
      <c r="K26" s="33">
        <v>2</v>
      </c>
      <c r="L26" s="17">
        <f t="shared" si="0"/>
        <v>18</v>
      </c>
      <c r="M26" s="38">
        <v>8</v>
      </c>
      <c r="N26" s="38">
        <v>0</v>
      </c>
      <c r="O26" s="38">
        <v>0.5</v>
      </c>
      <c r="P26" s="38">
        <v>4.5</v>
      </c>
      <c r="Q26" s="38">
        <v>0</v>
      </c>
      <c r="R26" s="38">
        <v>10</v>
      </c>
      <c r="S26" s="17">
        <f t="shared" si="1"/>
        <v>23</v>
      </c>
      <c r="T26" s="42">
        <v>41</v>
      </c>
      <c r="U26" s="27" t="s">
        <v>147</v>
      </c>
      <c r="V26" s="10"/>
      <c r="W26" s="9"/>
      <c r="X26" s="10"/>
    </row>
    <row r="27" spans="1:24" s="11" customFormat="1">
      <c r="A27" s="29" t="s">
        <v>89</v>
      </c>
      <c r="B27" s="29" t="s">
        <v>34</v>
      </c>
      <c r="C27" s="29" t="s">
        <v>16</v>
      </c>
      <c r="D27" s="33">
        <v>14</v>
      </c>
      <c r="E27" s="33">
        <v>10</v>
      </c>
      <c r="F27" s="33">
        <v>4</v>
      </c>
      <c r="G27" s="33">
        <v>1</v>
      </c>
      <c r="H27" s="33">
        <v>9</v>
      </c>
      <c r="I27" s="33">
        <v>5</v>
      </c>
      <c r="J27" s="33">
        <v>0</v>
      </c>
      <c r="K27" s="33">
        <v>8</v>
      </c>
      <c r="L27" s="17">
        <f t="shared" si="0"/>
        <v>27</v>
      </c>
      <c r="M27" s="38">
        <v>2</v>
      </c>
      <c r="N27" s="38">
        <v>0</v>
      </c>
      <c r="O27" s="38">
        <v>0</v>
      </c>
      <c r="P27" s="38">
        <v>1</v>
      </c>
      <c r="Q27" s="38">
        <v>0</v>
      </c>
      <c r="R27" s="38">
        <v>10</v>
      </c>
      <c r="S27" s="17">
        <f t="shared" si="1"/>
        <v>13</v>
      </c>
      <c r="T27" s="42">
        <v>40</v>
      </c>
      <c r="U27" s="27" t="s">
        <v>147</v>
      </c>
      <c r="V27" s="10"/>
      <c r="W27" s="9"/>
      <c r="X27" s="10"/>
    </row>
    <row r="28" spans="1:24" s="11" customFormat="1">
      <c r="A28" s="29" t="s">
        <v>78</v>
      </c>
      <c r="B28" s="29" t="s">
        <v>64</v>
      </c>
      <c r="C28" s="29" t="s">
        <v>79</v>
      </c>
      <c r="D28" s="33">
        <v>33</v>
      </c>
      <c r="E28" s="33">
        <v>10</v>
      </c>
      <c r="F28" s="33">
        <v>2</v>
      </c>
      <c r="G28" s="33">
        <v>2</v>
      </c>
      <c r="H28" s="33">
        <v>9</v>
      </c>
      <c r="I28" s="33">
        <v>4</v>
      </c>
      <c r="J28" s="33">
        <v>2</v>
      </c>
      <c r="K28" s="33">
        <v>2</v>
      </c>
      <c r="L28" s="17">
        <f t="shared" si="0"/>
        <v>21</v>
      </c>
      <c r="M28" s="38">
        <v>1</v>
      </c>
      <c r="N28" s="38">
        <v>0</v>
      </c>
      <c r="O28" s="38">
        <v>0</v>
      </c>
      <c r="P28" s="38">
        <v>5</v>
      </c>
      <c r="Q28" s="38">
        <v>2</v>
      </c>
      <c r="R28" s="38">
        <v>10</v>
      </c>
      <c r="S28" s="17">
        <f t="shared" si="1"/>
        <v>18</v>
      </c>
      <c r="T28" s="42">
        <v>39</v>
      </c>
      <c r="U28" s="27" t="s">
        <v>147</v>
      </c>
      <c r="V28" s="10"/>
      <c r="W28" s="9"/>
      <c r="X28" s="10"/>
    </row>
    <row r="29" spans="1:24" s="11" customFormat="1">
      <c r="A29" s="29" t="s">
        <v>110</v>
      </c>
      <c r="B29" s="29" t="s">
        <v>111</v>
      </c>
      <c r="C29" s="29" t="s">
        <v>112</v>
      </c>
      <c r="D29" s="33">
        <v>30</v>
      </c>
      <c r="E29" s="33">
        <v>10</v>
      </c>
      <c r="F29" s="33">
        <v>2.5</v>
      </c>
      <c r="G29" s="33">
        <v>5</v>
      </c>
      <c r="H29" s="33">
        <v>4</v>
      </c>
      <c r="I29" s="33">
        <v>5</v>
      </c>
      <c r="J29" s="33">
        <v>8</v>
      </c>
      <c r="K29" s="33">
        <v>0</v>
      </c>
      <c r="L29" s="17">
        <f t="shared" si="0"/>
        <v>24.5</v>
      </c>
      <c r="M29" s="38">
        <v>10.5</v>
      </c>
      <c r="N29" s="38">
        <v>0</v>
      </c>
      <c r="O29" s="38">
        <v>0</v>
      </c>
      <c r="P29" s="38">
        <v>1</v>
      </c>
      <c r="Q29" s="38">
        <v>0</v>
      </c>
      <c r="R29" s="38">
        <v>1</v>
      </c>
      <c r="S29" s="17">
        <f t="shared" si="1"/>
        <v>12.5</v>
      </c>
      <c r="T29" s="42">
        <v>37</v>
      </c>
      <c r="U29" s="27" t="s">
        <v>147</v>
      </c>
      <c r="V29" s="10"/>
      <c r="W29" s="10"/>
      <c r="X29" s="10"/>
    </row>
    <row r="30" spans="1:24" s="11" customFormat="1">
      <c r="A30" s="29" t="s">
        <v>42</v>
      </c>
      <c r="B30" s="29" t="s">
        <v>43</v>
      </c>
      <c r="C30" s="29" t="s">
        <v>44</v>
      </c>
      <c r="D30" s="33">
        <v>8</v>
      </c>
      <c r="E30" s="33">
        <v>10</v>
      </c>
      <c r="F30" s="33">
        <v>3</v>
      </c>
      <c r="G30" s="33">
        <v>5</v>
      </c>
      <c r="H30" s="33">
        <v>9</v>
      </c>
      <c r="I30" s="33">
        <v>7</v>
      </c>
      <c r="J30" s="33">
        <v>9</v>
      </c>
      <c r="K30" s="33">
        <v>2</v>
      </c>
      <c r="L30" s="17">
        <f t="shared" si="0"/>
        <v>35</v>
      </c>
      <c r="M30" s="38"/>
      <c r="N30" s="38"/>
      <c r="O30" s="38"/>
      <c r="P30" s="38"/>
      <c r="Q30" s="38"/>
      <c r="R30" s="38"/>
      <c r="S30" s="17"/>
      <c r="T30" s="42">
        <v>35</v>
      </c>
      <c r="U30" s="27" t="s">
        <v>147</v>
      </c>
      <c r="V30" s="10"/>
      <c r="W30" s="9"/>
      <c r="X30" s="10"/>
    </row>
    <row r="31" spans="1:24" s="11" customFormat="1">
      <c r="A31" s="29" t="s">
        <v>121</v>
      </c>
      <c r="B31" s="29" t="s">
        <v>122</v>
      </c>
      <c r="C31" s="29" t="s">
        <v>123</v>
      </c>
      <c r="D31" s="33">
        <v>18</v>
      </c>
      <c r="E31" s="33">
        <v>10</v>
      </c>
      <c r="F31" s="33">
        <v>4</v>
      </c>
      <c r="G31" s="33">
        <v>5</v>
      </c>
      <c r="H31" s="33">
        <v>6</v>
      </c>
      <c r="I31" s="33">
        <v>7</v>
      </c>
      <c r="J31" s="33">
        <v>7</v>
      </c>
      <c r="K31" s="33">
        <v>4</v>
      </c>
      <c r="L31" s="17">
        <f t="shared" si="0"/>
        <v>33</v>
      </c>
      <c r="M31" s="38"/>
      <c r="N31" s="38"/>
      <c r="O31" s="38"/>
      <c r="P31" s="38"/>
      <c r="Q31" s="38"/>
      <c r="R31" s="38"/>
      <c r="S31" s="17"/>
      <c r="T31" s="42">
        <v>33</v>
      </c>
      <c r="U31" s="27" t="s">
        <v>147</v>
      </c>
      <c r="V31" s="10"/>
      <c r="W31" s="9"/>
      <c r="X31" s="10"/>
    </row>
    <row r="32" spans="1:24" s="11" customFormat="1">
      <c r="A32" s="29" t="s">
        <v>125</v>
      </c>
      <c r="B32" s="29" t="s">
        <v>126</v>
      </c>
      <c r="C32" s="29" t="s">
        <v>98</v>
      </c>
      <c r="D32" s="33">
        <v>18</v>
      </c>
      <c r="E32" s="33">
        <v>10</v>
      </c>
      <c r="F32" s="33">
        <v>0.5</v>
      </c>
      <c r="G32" s="33">
        <v>1</v>
      </c>
      <c r="H32" s="33">
        <v>6.5</v>
      </c>
      <c r="I32" s="33">
        <v>8</v>
      </c>
      <c r="J32" s="33">
        <v>6.5</v>
      </c>
      <c r="K32" s="33">
        <v>8</v>
      </c>
      <c r="L32" s="17">
        <f t="shared" si="0"/>
        <v>30.5</v>
      </c>
      <c r="M32" s="38"/>
      <c r="N32" s="38"/>
      <c r="O32" s="38"/>
      <c r="P32" s="38"/>
      <c r="Q32" s="38"/>
      <c r="R32" s="38"/>
      <c r="S32" s="17"/>
      <c r="T32" s="42">
        <v>30.5</v>
      </c>
      <c r="U32" s="27" t="s">
        <v>147</v>
      </c>
      <c r="V32" s="10"/>
      <c r="W32" s="10"/>
      <c r="X32" s="10"/>
    </row>
    <row r="33" spans="1:24" s="11" customFormat="1">
      <c r="A33" s="29" t="s">
        <v>23</v>
      </c>
      <c r="B33" s="29" t="s">
        <v>24</v>
      </c>
      <c r="C33" s="29" t="s">
        <v>13</v>
      </c>
      <c r="D33" s="33">
        <v>17</v>
      </c>
      <c r="E33" s="33">
        <v>10</v>
      </c>
      <c r="F33" s="33">
        <v>0</v>
      </c>
      <c r="G33" s="33">
        <v>0</v>
      </c>
      <c r="H33" s="33">
        <v>3.5</v>
      </c>
      <c r="I33" s="33">
        <v>5</v>
      </c>
      <c r="J33" s="33">
        <v>2</v>
      </c>
      <c r="K33" s="33">
        <v>2</v>
      </c>
      <c r="L33" s="17">
        <f t="shared" si="0"/>
        <v>12.5</v>
      </c>
      <c r="M33" s="38">
        <v>5</v>
      </c>
      <c r="N33" s="38">
        <v>0</v>
      </c>
      <c r="O33" s="38">
        <v>0</v>
      </c>
      <c r="P33" s="38">
        <v>1</v>
      </c>
      <c r="Q33" s="38">
        <v>2</v>
      </c>
      <c r="R33" s="38">
        <v>10</v>
      </c>
      <c r="S33" s="17">
        <f t="shared" ref="S33:S38" si="2">SUM(M33:R33)</f>
        <v>18</v>
      </c>
      <c r="T33" s="42">
        <v>30.5</v>
      </c>
      <c r="U33" s="27" t="s">
        <v>147</v>
      </c>
      <c r="V33" s="10"/>
      <c r="W33" s="10"/>
      <c r="X33" s="10"/>
    </row>
    <row r="34" spans="1:24" s="11" customFormat="1">
      <c r="A34" s="29" t="s">
        <v>96</v>
      </c>
      <c r="B34" s="29" t="s">
        <v>97</v>
      </c>
      <c r="C34" s="29" t="s">
        <v>98</v>
      </c>
      <c r="D34" s="33">
        <v>26</v>
      </c>
      <c r="E34" s="33">
        <v>10</v>
      </c>
      <c r="F34" s="33">
        <v>3</v>
      </c>
      <c r="G34" s="33">
        <v>5</v>
      </c>
      <c r="H34" s="33">
        <v>4</v>
      </c>
      <c r="I34" s="33">
        <v>7</v>
      </c>
      <c r="J34" s="33">
        <v>6</v>
      </c>
      <c r="K34" s="33">
        <v>2</v>
      </c>
      <c r="L34" s="17">
        <f t="shared" ref="L34:L65" si="3">SUM(F34:K34)</f>
        <v>27</v>
      </c>
      <c r="M34" s="38">
        <v>2</v>
      </c>
      <c r="N34" s="38">
        <v>0</v>
      </c>
      <c r="O34" s="38">
        <v>1</v>
      </c>
      <c r="P34" s="38">
        <v>0</v>
      </c>
      <c r="Q34" s="38">
        <v>0</v>
      </c>
      <c r="R34" s="38">
        <v>0</v>
      </c>
      <c r="S34" s="17">
        <f t="shared" si="2"/>
        <v>3</v>
      </c>
      <c r="T34" s="42">
        <v>30</v>
      </c>
      <c r="U34" s="27" t="s">
        <v>147</v>
      </c>
      <c r="V34" s="10"/>
      <c r="W34" s="9"/>
      <c r="X34" s="10"/>
    </row>
    <row r="35" spans="1:24" s="11" customFormat="1">
      <c r="A35" s="29" t="s">
        <v>87</v>
      </c>
      <c r="B35" s="29" t="s">
        <v>88</v>
      </c>
      <c r="C35" s="29" t="s">
        <v>86</v>
      </c>
      <c r="D35" s="33">
        <v>9</v>
      </c>
      <c r="E35" s="33">
        <v>10</v>
      </c>
      <c r="F35" s="33">
        <v>0.5</v>
      </c>
      <c r="G35" s="33">
        <v>1</v>
      </c>
      <c r="H35" s="33">
        <v>3.5</v>
      </c>
      <c r="I35" s="33">
        <v>6</v>
      </c>
      <c r="J35" s="33">
        <v>6</v>
      </c>
      <c r="K35" s="33">
        <v>4</v>
      </c>
      <c r="L35" s="17">
        <f t="shared" si="3"/>
        <v>21</v>
      </c>
      <c r="M35" s="38">
        <v>6</v>
      </c>
      <c r="N35" s="38">
        <v>0</v>
      </c>
      <c r="O35" s="38">
        <v>0</v>
      </c>
      <c r="P35" s="38">
        <v>1</v>
      </c>
      <c r="Q35" s="38">
        <v>0</v>
      </c>
      <c r="R35" s="38">
        <v>1</v>
      </c>
      <c r="S35" s="17">
        <f t="shared" si="2"/>
        <v>8</v>
      </c>
      <c r="T35" s="42">
        <v>29</v>
      </c>
      <c r="U35" s="27" t="s">
        <v>147</v>
      </c>
      <c r="V35" s="10"/>
      <c r="W35" s="9"/>
      <c r="X35" s="10"/>
    </row>
    <row r="36" spans="1:24" s="11" customFormat="1">
      <c r="A36" s="29" t="s">
        <v>33</v>
      </c>
      <c r="B36" s="29" t="s">
        <v>34</v>
      </c>
      <c r="C36" s="29" t="s">
        <v>27</v>
      </c>
      <c r="D36" s="33">
        <v>5</v>
      </c>
      <c r="E36" s="33">
        <v>10</v>
      </c>
      <c r="F36" s="33">
        <v>0</v>
      </c>
      <c r="G36" s="33">
        <v>0</v>
      </c>
      <c r="H36" s="33">
        <v>4</v>
      </c>
      <c r="I36" s="33">
        <v>4.5</v>
      </c>
      <c r="J36" s="33">
        <v>4</v>
      </c>
      <c r="K36" s="33">
        <v>1</v>
      </c>
      <c r="L36" s="17">
        <f t="shared" si="3"/>
        <v>13.5</v>
      </c>
      <c r="M36" s="38">
        <v>0</v>
      </c>
      <c r="N36" s="38">
        <v>0</v>
      </c>
      <c r="O36" s="38">
        <v>0</v>
      </c>
      <c r="P36" s="38">
        <v>2</v>
      </c>
      <c r="Q36" s="38">
        <v>0</v>
      </c>
      <c r="R36" s="38">
        <v>10</v>
      </c>
      <c r="S36" s="17">
        <f t="shared" si="2"/>
        <v>12</v>
      </c>
      <c r="T36" s="42">
        <v>25.5</v>
      </c>
      <c r="U36" s="27" t="s">
        <v>147</v>
      </c>
      <c r="V36" s="10"/>
      <c r="W36" s="9"/>
      <c r="X36" s="10"/>
    </row>
    <row r="37" spans="1:24" s="11" customFormat="1">
      <c r="A37" s="29" t="s">
        <v>99</v>
      </c>
      <c r="B37" s="29" t="s">
        <v>24</v>
      </c>
      <c r="C37" s="29" t="s">
        <v>65</v>
      </c>
      <c r="D37" s="33">
        <v>26</v>
      </c>
      <c r="E37" s="33">
        <v>10</v>
      </c>
      <c r="F37" s="33">
        <v>1</v>
      </c>
      <c r="G37" s="33">
        <v>1</v>
      </c>
      <c r="H37" s="33">
        <v>5</v>
      </c>
      <c r="I37" s="33">
        <v>8</v>
      </c>
      <c r="J37" s="33">
        <v>1</v>
      </c>
      <c r="K37" s="33">
        <v>0</v>
      </c>
      <c r="L37" s="17">
        <f t="shared" si="3"/>
        <v>16</v>
      </c>
      <c r="M37" s="38">
        <v>0.5</v>
      </c>
      <c r="N37" s="38">
        <v>0</v>
      </c>
      <c r="O37" s="38">
        <v>0</v>
      </c>
      <c r="P37" s="38">
        <v>7</v>
      </c>
      <c r="Q37" s="38">
        <v>0</v>
      </c>
      <c r="R37" s="38">
        <v>1</v>
      </c>
      <c r="S37" s="17">
        <f t="shared" si="2"/>
        <v>8.5</v>
      </c>
      <c r="T37" s="42">
        <v>24.5</v>
      </c>
      <c r="U37" s="27" t="s">
        <v>147</v>
      </c>
      <c r="V37" s="10"/>
      <c r="W37" s="9"/>
      <c r="X37" s="10"/>
    </row>
    <row r="38" spans="1:24" s="11" customFormat="1">
      <c r="A38" s="29" t="s">
        <v>69</v>
      </c>
      <c r="B38" s="29" t="s">
        <v>70</v>
      </c>
      <c r="C38" s="29" t="s">
        <v>7</v>
      </c>
      <c r="D38" s="33">
        <v>28</v>
      </c>
      <c r="E38" s="33">
        <v>10</v>
      </c>
      <c r="F38" s="33">
        <v>2</v>
      </c>
      <c r="G38" s="33">
        <v>0.5</v>
      </c>
      <c r="H38" s="33">
        <v>4</v>
      </c>
      <c r="I38" s="33">
        <v>7</v>
      </c>
      <c r="J38" s="33">
        <v>2</v>
      </c>
      <c r="K38" s="33">
        <v>0</v>
      </c>
      <c r="L38" s="17">
        <f t="shared" si="3"/>
        <v>15.5</v>
      </c>
      <c r="M38" s="38">
        <v>2</v>
      </c>
      <c r="N38" s="38">
        <v>0</v>
      </c>
      <c r="O38" s="38">
        <v>0</v>
      </c>
      <c r="P38" s="38">
        <v>5</v>
      </c>
      <c r="Q38" s="38">
        <v>0</v>
      </c>
      <c r="R38" s="38">
        <v>2</v>
      </c>
      <c r="S38" s="17">
        <f t="shared" si="2"/>
        <v>9</v>
      </c>
      <c r="T38" s="42">
        <v>24.5</v>
      </c>
      <c r="U38" s="27" t="s">
        <v>147</v>
      </c>
      <c r="V38" s="10"/>
      <c r="W38" s="10"/>
      <c r="X38" s="10"/>
    </row>
    <row r="39" spans="1:24" s="11" customFormat="1">
      <c r="A39" s="29" t="s">
        <v>35</v>
      </c>
      <c r="B39" s="29" t="s">
        <v>36</v>
      </c>
      <c r="C39" s="29" t="s">
        <v>37</v>
      </c>
      <c r="D39" s="33">
        <v>5</v>
      </c>
      <c r="E39" s="33">
        <v>10</v>
      </c>
      <c r="F39" s="33">
        <v>4</v>
      </c>
      <c r="G39" s="33">
        <v>0</v>
      </c>
      <c r="H39" s="33">
        <v>10</v>
      </c>
      <c r="I39" s="33">
        <v>6</v>
      </c>
      <c r="J39" s="33">
        <v>2</v>
      </c>
      <c r="K39" s="33">
        <v>2</v>
      </c>
      <c r="L39" s="17">
        <f t="shared" si="3"/>
        <v>24</v>
      </c>
      <c r="M39" s="38"/>
      <c r="N39" s="38"/>
      <c r="O39" s="38"/>
      <c r="P39" s="38"/>
      <c r="Q39" s="38"/>
      <c r="R39" s="38"/>
      <c r="S39" s="17"/>
      <c r="T39" s="42">
        <v>24</v>
      </c>
      <c r="U39" s="27" t="s">
        <v>147</v>
      </c>
      <c r="V39" s="10"/>
      <c r="W39" s="10"/>
      <c r="X39" s="10"/>
    </row>
    <row r="40" spans="1:24" s="11" customFormat="1">
      <c r="A40" s="29" t="s">
        <v>127</v>
      </c>
      <c r="B40" s="29" t="s">
        <v>128</v>
      </c>
      <c r="C40" s="29" t="s">
        <v>41</v>
      </c>
      <c r="D40" s="33">
        <v>15</v>
      </c>
      <c r="E40" s="33">
        <v>10</v>
      </c>
      <c r="F40" s="33">
        <v>3</v>
      </c>
      <c r="G40" s="33">
        <v>5</v>
      </c>
      <c r="H40" s="33">
        <v>0</v>
      </c>
      <c r="I40" s="33">
        <v>6</v>
      </c>
      <c r="J40" s="33">
        <v>2</v>
      </c>
      <c r="K40" s="33">
        <v>6</v>
      </c>
      <c r="L40" s="17">
        <f t="shared" si="3"/>
        <v>22</v>
      </c>
      <c r="M40" s="38">
        <v>0</v>
      </c>
      <c r="N40" s="38">
        <v>0</v>
      </c>
      <c r="O40" s="38">
        <v>0</v>
      </c>
      <c r="P40" s="38">
        <v>0</v>
      </c>
      <c r="Q40" s="38">
        <v>2</v>
      </c>
      <c r="R40" s="38">
        <v>0</v>
      </c>
      <c r="S40" s="17">
        <v>2</v>
      </c>
      <c r="T40" s="42">
        <v>24</v>
      </c>
      <c r="U40" s="27" t="s">
        <v>147</v>
      </c>
      <c r="V40" s="10"/>
      <c r="W40" s="9"/>
      <c r="X40" s="10"/>
    </row>
    <row r="41" spans="1:24" s="11" customFormat="1">
      <c r="A41" s="29" t="s">
        <v>138</v>
      </c>
      <c r="B41" s="29" t="s">
        <v>139</v>
      </c>
      <c r="C41" s="29" t="s">
        <v>141</v>
      </c>
      <c r="D41" s="33">
        <v>14</v>
      </c>
      <c r="E41" s="33">
        <v>10</v>
      </c>
      <c r="F41" s="33">
        <v>3</v>
      </c>
      <c r="G41" s="33">
        <v>1</v>
      </c>
      <c r="H41" s="33">
        <v>8</v>
      </c>
      <c r="I41" s="33">
        <v>3</v>
      </c>
      <c r="J41" s="33">
        <v>3</v>
      </c>
      <c r="K41" s="33">
        <v>0</v>
      </c>
      <c r="L41" s="17">
        <f t="shared" si="3"/>
        <v>18</v>
      </c>
      <c r="M41" s="38">
        <v>0.5</v>
      </c>
      <c r="N41" s="38">
        <v>0</v>
      </c>
      <c r="O41" s="38">
        <v>1</v>
      </c>
      <c r="P41" s="38">
        <v>3</v>
      </c>
      <c r="Q41" s="38">
        <v>0</v>
      </c>
      <c r="R41" s="38">
        <v>0</v>
      </c>
      <c r="S41" s="17">
        <f t="shared" ref="S41:S46" si="4">SUM(M41:R41)</f>
        <v>4.5</v>
      </c>
      <c r="T41" s="42">
        <v>22.5</v>
      </c>
      <c r="U41" s="27" t="s">
        <v>147</v>
      </c>
      <c r="V41" s="10"/>
      <c r="W41" s="9"/>
      <c r="X41" s="10"/>
    </row>
    <row r="42" spans="1:24" s="11" customFormat="1">
      <c r="A42" s="29" t="s">
        <v>51</v>
      </c>
      <c r="B42" s="29" t="s">
        <v>80</v>
      </c>
      <c r="C42" s="29" t="s">
        <v>81</v>
      </c>
      <c r="D42" s="33">
        <v>33</v>
      </c>
      <c r="E42" s="33">
        <v>10</v>
      </c>
      <c r="F42" s="33">
        <v>0</v>
      </c>
      <c r="G42" s="33">
        <v>0</v>
      </c>
      <c r="H42" s="33">
        <v>4</v>
      </c>
      <c r="I42" s="33">
        <v>5</v>
      </c>
      <c r="J42" s="33">
        <v>5</v>
      </c>
      <c r="K42" s="33">
        <v>0</v>
      </c>
      <c r="L42" s="17">
        <f t="shared" si="3"/>
        <v>14</v>
      </c>
      <c r="M42" s="38">
        <v>3.5</v>
      </c>
      <c r="N42" s="38">
        <v>0</v>
      </c>
      <c r="O42" s="38">
        <v>0</v>
      </c>
      <c r="P42" s="38">
        <v>2</v>
      </c>
      <c r="Q42" s="38">
        <v>0</v>
      </c>
      <c r="R42" s="38">
        <v>1</v>
      </c>
      <c r="S42" s="17">
        <f t="shared" si="4"/>
        <v>6.5</v>
      </c>
      <c r="T42" s="42">
        <v>20.5</v>
      </c>
      <c r="U42" s="27" t="s">
        <v>147</v>
      </c>
      <c r="V42" s="10"/>
      <c r="W42" s="12"/>
      <c r="X42" s="10"/>
    </row>
    <row r="43" spans="1:24" s="11" customFormat="1">
      <c r="A43" s="29" t="s">
        <v>106</v>
      </c>
      <c r="B43" s="29" t="s">
        <v>6</v>
      </c>
      <c r="C43" s="29" t="s">
        <v>7</v>
      </c>
      <c r="D43" s="33">
        <v>37</v>
      </c>
      <c r="E43" s="33">
        <v>10</v>
      </c>
      <c r="F43" s="33">
        <v>4</v>
      </c>
      <c r="G43" s="33">
        <v>1</v>
      </c>
      <c r="H43" s="33">
        <v>3.5</v>
      </c>
      <c r="I43" s="33">
        <v>6</v>
      </c>
      <c r="J43" s="33">
        <v>0</v>
      </c>
      <c r="K43" s="33">
        <v>0.5</v>
      </c>
      <c r="L43" s="17">
        <f t="shared" si="3"/>
        <v>15</v>
      </c>
      <c r="M43" s="38">
        <v>1.5</v>
      </c>
      <c r="N43" s="38">
        <v>0</v>
      </c>
      <c r="O43" s="38">
        <v>0</v>
      </c>
      <c r="P43" s="38">
        <v>2.5</v>
      </c>
      <c r="Q43" s="38">
        <v>0</v>
      </c>
      <c r="R43" s="38">
        <v>1</v>
      </c>
      <c r="S43" s="17">
        <f t="shared" si="4"/>
        <v>5</v>
      </c>
      <c r="T43" s="42">
        <v>20</v>
      </c>
      <c r="U43" s="27" t="s">
        <v>147</v>
      </c>
      <c r="V43" s="10"/>
      <c r="W43" s="9"/>
      <c r="X43" s="10"/>
    </row>
    <row r="44" spans="1:24" s="11" customFormat="1">
      <c r="A44" s="29" t="s">
        <v>73</v>
      </c>
      <c r="B44" s="29" t="s">
        <v>74</v>
      </c>
      <c r="C44" s="29" t="s">
        <v>65</v>
      </c>
      <c r="D44" s="33">
        <v>28</v>
      </c>
      <c r="E44" s="33">
        <v>10</v>
      </c>
      <c r="F44" s="33">
        <v>0</v>
      </c>
      <c r="G44" s="33">
        <v>0</v>
      </c>
      <c r="H44" s="33">
        <v>1</v>
      </c>
      <c r="I44" s="33">
        <v>0</v>
      </c>
      <c r="J44" s="33">
        <v>3</v>
      </c>
      <c r="K44" s="33">
        <v>1.5</v>
      </c>
      <c r="L44" s="17">
        <f t="shared" si="3"/>
        <v>5.5</v>
      </c>
      <c r="M44" s="38">
        <v>3</v>
      </c>
      <c r="N44" s="38">
        <v>0</v>
      </c>
      <c r="O44" s="38">
        <v>1</v>
      </c>
      <c r="P44" s="38">
        <v>0</v>
      </c>
      <c r="Q44" s="38">
        <v>2</v>
      </c>
      <c r="R44" s="38">
        <v>8</v>
      </c>
      <c r="S44" s="17">
        <f t="shared" si="4"/>
        <v>14</v>
      </c>
      <c r="T44" s="42">
        <v>19.5</v>
      </c>
      <c r="U44" s="27" t="s">
        <v>147</v>
      </c>
      <c r="V44" s="10"/>
      <c r="W44" s="9"/>
      <c r="X44" s="10"/>
    </row>
    <row r="45" spans="1:24" s="11" customFormat="1">
      <c r="A45" s="29" t="s">
        <v>104</v>
      </c>
      <c r="B45" s="29" t="s">
        <v>105</v>
      </c>
      <c r="C45" s="29" t="s">
        <v>7</v>
      </c>
      <c r="D45" s="33">
        <v>37</v>
      </c>
      <c r="E45" s="33">
        <v>10</v>
      </c>
      <c r="F45" s="33">
        <v>3</v>
      </c>
      <c r="G45" s="33">
        <v>1</v>
      </c>
      <c r="H45" s="33">
        <v>4</v>
      </c>
      <c r="I45" s="33">
        <v>3</v>
      </c>
      <c r="J45" s="33">
        <v>3</v>
      </c>
      <c r="K45" s="33">
        <v>1</v>
      </c>
      <c r="L45" s="17">
        <f t="shared" si="3"/>
        <v>15</v>
      </c>
      <c r="M45" s="38">
        <v>0.5</v>
      </c>
      <c r="N45" s="38">
        <v>0</v>
      </c>
      <c r="O45" s="38">
        <v>0</v>
      </c>
      <c r="P45" s="38">
        <v>1</v>
      </c>
      <c r="Q45" s="38">
        <v>0.5</v>
      </c>
      <c r="R45" s="38">
        <v>1</v>
      </c>
      <c r="S45" s="17">
        <f t="shared" si="4"/>
        <v>3</v>
      </c>
      <c r="T45" s="42">
        <v>18</v>
      </c>
      <c r="U45" s="27" t="s">
        <v>147</v>
      </c>
      <c r="V45" s="10"/>
      <c r="W45" s="9"/>
      <c r="X45" s="10"/>
    </row>
    <row r="46" spans="1:24" s="11" customFormat="1">
      <c r="A46" s="29" t="s">
        <v>53</v>
      </c>
      <c r="B46" s="29" t="s">
        <v>29</v>
      </c>
      <c r="C46" s="29" t="s">
        <v>16</v>
      </c>
      <c r="D46" s="33">
        <v>32</v>
      </c>
      <c r="E46" s="33">
        <v>10</v>
      </c>
      <c r="F46" s="33">
        <v>0</v>
      </c>
      <c r="G46" s="33">
        <v>0</v>
      </c>
      <c r="H46" s="33">
        <v>0</v>
      </c>
      <c r="I46" s="33">
        <v>7</v>
      </c>
      <c r="J46" s="33">
        <v>0</v>
      </c>
      <c r="K46" s="33">
        <v>1</v>
      </c>
      <c r="L46" s="17">
        <f t="shared" si="3"/>
        <v>8</v>
      </c>
      <c r="M46" s="38">
        <v>0</v>
      </c>
      <c r="N46" s="38">
        <v>0</v>
      </c>
      <c r="O46" s="38">
        <v>0</v>
      </c>
      <c r="P46" s="38">
        <v>7</v>
      </c>
      <c r="Q46" s="38">
        <v>3</v>
      </c>
      <c r="R46" s="38">
        <v>0</v>
      </c>
      <c r="S46" s="17">
        <f t="shared" si="4"/>
        <v>10</v>
      </c>
      <c r="T46" s="42">
        <v>18</v>
      </c>
      <c r="U46" s="27" t="s">
        <v>147</v>
      </c>
      <c r="V46" s="10"/>
      <c r="W46" s="10"/>
      <c r="X46" s="10"/>
    </row>
    <row r="47" spans="1:24" s="11" customFormat="1">
      <c r="A47" s="29" t="s">
        <v>113</v>
      </c>
      <c r="B47" s="29" t="s">
        <v>114</v>
      </c>
      <c r="C47" s="29" t="s">
        <v>41</v>
      </c>
      <c r="D47" s="33">
        <v>30</v>
      </c>
      <c r="E47" s="33">
        <v>10</v>
      </c>
      <c r="F47" s="33">
        <v>0.5</v>
      </c>
      <c r="G47" s="33">
        <v>0</v>
      </c>
      <c r="H47" s="33">
        <v>7</v>
      </c>
      <c r="I47" s="33">
        <v>3</v>
      </c>
      <c r="J47" s="33">
        <v>4.5</v>
      </c>
      <c r="K47" s="33">
        <v>2</v>
      </c>
      <c r="L47" s="17">
        <f t="shared" si="3"/>
        <v>17</v>
      </c>
      <c r="M47" s="38"/>
      <c r="N47" s="38"/>
      <c r="O47" s="38"/>
      <c r="P47" s="38"/>
      <c r="Q47" s="38"/>
      <c r="R47" s="38"/>
      <c r="S47" s="17"/>
      <c r="T47" s="42">
        <v>17</v>
      </c>
      <c r="U47" s="27" t="s">
        <v>147</v>
      </c>
      <c r="V47" s="10"/>
      <c r="W47" s="9"/>
      <c r="X47" s="10"/>
    </row>
    <row r="48" spans="1:24" s="11" customFormat="1">
      <c r="A48" s="29" t="s">
        <v>100</v>
      </c>
      <c r="B48" s="29" t="s">
        <v>94</v>
      </c>
      <c r="C48" s="29" t="s">
        <v>101</v>
      </c>
      <c r="D48" s="33">
        <v>26</v>
      </c>
      <c r="E48" s="33">
        <v>10</v>
      </c>
      <c r="F48" s="33">
        <v>0.5</v>
      </c>
      <c r="G48" s="33">
        <v>5</v>
      </c>
      <c r="H48" s="33">
        <v>0</v>
      </c>
      <c r="I48" s="33">
        <v>3</v>
      </c>
      <c r="J48" s="33">
        <v>2</v>
      </c>
      <c r="K48" s="33">
        <v>5</v>
      </c>
      <c r="L48" s="17">
        <f t="shared" si="3"/>
        <v>15.5</v>
      </c>
      <c r="M48" s="38">
        <v>0</v>
      </c>
      <c r="N48" s="38">
        <v>0</v>
      </c>
      <c r="O48" s="38">
        <v>0</v>
      </c>
      <c r="P48" s="38">
        <v>0</v>
      </c>
      <c r="Q48" s="38">
        <v>1</v>
      </c>
      <c r="R48" s="38">
        <v>0</v>
      </c>
      <c r="S48" s="17">
        <f>SUM(M48:R48)</f>
        <v>1</v>
      </c>
      <c r="T48" s="42">
        <v>16.5</v>
      </c>
      <c r="U48" s="27" t="s">
        <v>147</v>
      </c>
      <c r="V48" s="10"/>
      <c r="W48" s="9"/>
      <c r="X48" s="10"/>
    </row>
    <row r="49" spans="1:24" s="11" customFormat="1">
      <c r="A49" s="29" t="s">
        <v>108</v>
      </c>
      <c r="B49" s="29" t="s">
        <v>94</v>
      </c>
      <c r="C49" s="29" t="s">
        <v>38</v>
      </c>
      <c r="D49" s="33">
        <v>3</v>
      </c>
      <c r="E49" s="33">
        <v>10</v>
      </c>
      <c r="F49" s="33">
        <v>0</v>
      </c>
      <c r="G49" s="33">
        <v>1</v>
      </c>
      <c r="H49" s="33">
        <v>0</v>
      </c>
      <c r="I49" s="33">
        <v>5</v>
      </c>
      <c r="J49" s="33">
        <v>0</v>
      </c>
      <c r="K49" s="33">
        <v>1.5</v>
      </c>
      <c r="L49" s="17">
        <f t="shared" si="3"/>
        <v>7.5</v>
      </c>
      <c r="M49" s="38">
        <v>8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17">
        <v>8</v>
      </c>
      <c r="T49" s="42">
        <v>15.5</v>
      </c>
      <c r="U49" s="27" t="s">
        <v>147</v>
      </c>
      <c r="V49" s="10"/>
      <c r="W49" s="10"/>
      <c r="X49" s="10"/>
    </row>
    <row r="50" spans="1:24" s="11" customFormat="1">
      <c r="A50" s="29" t="s">
        <v>71</v>
      </c>
      <c r="B50" s="29" t="s">
        <v>72</v>
      </c>
      <c r="C50" s="29" t="s">
        <v>50</v>
      </c>
      <c r="D50" s="33">
        <v>28</v>
      </c>
      <c r="E50" s="33">
        <v>10</v>
      </c>
      <c r="F50" s="33">
        <v>0</v>
      </c>
      <c r="G50" s="33">
        <v>0.5</v>
      </c>
      <c r="H50" s="33">
        <v>3</v>
      </c>
      <c r="I50" s="33">
        <v>2</v>
      </c>
      <c r="J50" s="33">
        <v>1</v>
      </c>
      <c r="K50" s="33">
        <v>0</v>
      </c>
      <c r="L50" s="17">
        <f t="shared" si="3"/>
        <v>6.5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9</v>
      </c>
      <c r="S50" s="17">
        <v>9</v>
      </c>
      <c r="T50" s="42">
        <v>15.5</v>
      </c>
      <c r="U50" s="27" t="s">
        <v>147</v>
      </c>
      <c r="V50" s="10"/>
      <c r="W50" s="9"/>
      <c r="X50" s="10"/>
    </row>
    <row r="51" spans="1:24" s="11" customFormat="1">
      <c r="A51" s="29" t="s">
        <v>31</v>
      </c>
      <c r="B51" s="29" t="s">
        <v>21</v>
      </c>
      <c r="C51" s="29" t="s">
        <v>32</v>
      </c>
      <c r="D51" s="33">
        <v>5</v>
      </c>
      <c r="E51" s="33">
        <v>10</v>
      </c>
      <c r="F51" s="33">
        <v>0.5</v>
      </c>
      <c r="G51" s="33">
        <v>0.5</v>
      </c>
      <c r="H51" s="33">
        <v>6.5</v>
      </c>
      <c r="I51" s="33">
        <v>1</v>
      </c>
      <c r="J51" s="33">
        <v>0</v>
      </c>
      <c r="K51" s="33">
        <v>0</v>
      </c>
      <c r="L51" s="17">
        <f t="shared" si="3"/>
        <v>8.5</v>
      </c>
      <c r="M51" s="38">
        <v>0</v>
      </c>
      <c r="N51" s="38">
        <v>0</v>
      </c>
      <c r="O51" s="38">
        <v>0</v>
      </c>
      <c r="P51" s="38">
        <v>5</v>
      </c>
      <c r="Q51" s="38">
        <v>0</v>
      </c>
      <c r="R51" s="38">
        <v>0</v>
      </c>
      <c r="S51" s="17">
        <f>SUM(M51:R51)</f>
        <v>5</v>
      </c>
      <c r="T51" s="42">
        <v>13.5</v>
      </c>
      <c r="U51" s="27" t="s">
        <v>147</v>
      </c>
      <c r="V51" s="10"/>
      <c r="W51" s="10"/>
      <c r="X51" s="10"/>
    </row>
    <row r="52" spans="1:24" s="11" customFormat="1">
      <c r="A52" s="29" t="s">
        <v>82</v>
      </c>
      <c r="B52" s="29" t="s">
        <v>83</v>
      </c>
      <c r="C52" s="29" t="s">
        <v>27</v>
      </c>
      <c r="D52" s="33">
        <v>9</v>
      </c>
      <c r="E52" s="33">
        <v>10</v>
      </c>
      <c r="F52" s="33">
        <v>0</v>
      </c>
      <c r="G52" s="33">
        <v>0.5</v>
      </c>
      <c r="H52" s="33">
        <v>4</v>
      </c>
      <c r="I52" s="33">
        <v>3</v>
      </c>
      <c r="J52" s="33">
        <v>0</v>
      </c>
      <c r="K52" s="33">
        <v>0</v>
      </c>
      <c r="L52" s="17">
        <f t="shared" si="3"/>
        <v>7.5</v>
      </c>
      <c r="M52" s="38">
        <v>0</v>
      </c>
      <c r="N52" s="38">
        <v>0</v>
      </c>
      <c r="O52" s="38">
        <v>0</v>
      </c>
      <c r="P52" s="38">
        <v>0</v>
      </c>
      <c r="Q52" s="38">
        <v>2</v>
      </c>
      <c r="R52" s="38">
        <v>0</v>
      </c>
      <c r="S52" s="17">
        <v>2</v>
      </c>
      <c r="T52" s="42">
        <v>9.5</v>
      </c>
      <c r="U52" s="27" t="s">
        <v>147</v>
      </c>
      <c r="V52" s="10"/>
      <c r="W52" s="10"/>
      <c r="X52" s="10"/>
    </row>
    <row r="53" spans="1:24" s="11" customFormat="1">
      <c r="A53" s="29" t="s">
        <v>8</v>
      </c>
      <c r="B53" s="29" t="s">
        <v>10</v>
      </c>
      <c r="C53" s="29" t="s">
        <v>11</v>
      </c>
      <c r="D53" s="33">
        <v>31</v>
      </c>
      <c r="E53" s="33">
        <v>10</v>
      </c>
      <c r="F53" s="33">
        <v>0</v>
      </c>
      <c r="G53" s="33">
        <v>0.5</v>
      </c>
      <c r="H53" s="33">
        <v>0</v>
      </c>
      <c r="I53" s="33">
        <v>5</v>
      </c>
      <c r="J53" s="33">
        <v>1</v>
      </c>
      <c r="K53" s="33">
        <v>0</v>
      </c>
      <c r="L53" s="17">
        <f t="shared" si="3"/>
        <v>6.5</v>
      </c>
      <c r="M53" s="38"/>
      <c r="N53" s="38"/>
      <c r="O53" s="38"/>
      <c r="P53" s="38"/>
      <c r="Q53" s="38"/>
      <c r="R53" s="38"/>
      <c r="S53" s="17"/>
      <c r="T53" s="42">
        <v>6.5</v>
      </c>
      <c r="U53" s="27" t="s">
        <v>147</v>
      </c>
      <c r="V53" s="10"/>
      <c r="W53" s="10"/>
      <c r="X53" s="10"/>
    </row>
    <row r="54" spans="1:24" s="11" customFormat="1">
      <c r="A54" s="29" t="s">
        <v>5</v>
      </c>
      <c r="B54" s="29" t="s">
        <v>6</v>
      </c>
      <c r="C54" s="29" t="s">
        <v>7</v>
      </c>
      <c r="D54" s="33">
        <v>31</v>
      </c>
      <c r="E54" s="33">
        <v>10</v>
      </c>
      <c r="F54" s="33">
        <v>0</v>
      </c>
      <c r="G54" s="33">
        <v>0.5</v>
      </c>
      <c r="H54" s="33">
        <v>1</v>
      </c>
      <c r="I54" s="33">
        <v>3</v>
      </c>
      <c r="J54" s="33">
        <v>0</v>
      </c>
      <c r="K54" s="33">
        <v>0.5</v>
      </c>
      <c r="L54" s="17">
        <f t="shared" si="3"/>
        <v>5</v>
      </c>
      <c r="M54" s="38"/>
      <c r="N54" s="38"/>
      <c r="O54" s="38"/>
      <c r="P54" s="38"/>
      <c r="Q54" s="38"/>
      <c r="R54" s="38"/>
      <c r="S54" s="17"/>
      <c r="T54" s="42">
        <v>5</v>
      </c>
      <c r="U54" s="27" t="s">
        <v>147</v>
      </c>
      <c r="V54" s="10"/>
      <c r="W54" s="9"/>
      <c r="X54" s="10"/>
    </row>
    <row r="55" spans="1:24" s="11" customFormat="1">
      <c r="A55" s="29" t="s">
        <v>9</v>
      </c>
      <c r="B55" s="29" t="s">
        <v>12</v>
      </c>
      <c r="C55" s="29" t="s">
        <v>13</v>
      </c>
      <c r="D55" s="33">
        <v>31</v>
      </c>
      <c r="E55" s="33">
        <v>10</v>
      </c>
      <c r="F55" s="33">
        <v>0</v>
      </c>
      <c r="G55" s="33">
        <v>1</v>
      </c>
      <c r="H55" s="33">
        <v>1</v>
      </c>
      <c r="I55" s="33">
        <v>2</v>
      </c>
      <c r="J55" s="33">
        <v>0</v>
      </c>
      <c r="K55" s="33">
        <v>1</v>
      </c>
      <c r="L55" s="17">
        <f t="shared" si="3"/>
        <v>5</v>
      </c>
      <c r="M55" s="38"/>
      <c r="N55" s="38"/>
      <c r="O55" s="38"/>
      <c r="P55" s="38"/>
      <c r="Q55" s="38"/>
      <c r="R55" s="38"/>
      <c r="S55" s="17"/>
      <c r="T55" s="42">
        <v>5</v>
      </c>
      <c r="U55" s="27" t="s">
        <v>147</v>
      </c>
      <c r="V55" s="10"/>
      <c r="W55" s="10"/>
      <c r="X55" s="10"/>
    </row>
    <row r="56" spans="1:24" s="11" customFormat="1">
      <c r="A56" s="29" t="s">
        <v>135</v>
      </c>
      <c r="B56" s="29" t="s">
        <v>136</v>
      </c>
      <c r="C56" s="29"/>
      <c r="D56" s="33">
        <v>22</v>
      </c>
      <c r="E56" s="33">
        <v>10</v>
      </c>
      <c r="F56" s="33">
        <v>0</v>
      </c>
      <c r="G56" s="33">
        <v>0</v>
      </c>
      <c r="H56" s="33">
        <v>4.5</v>
      </c>
      <c r="I56" s="33">
        <v>0</v>
      </c>
      <c r="J56" s="33">
        <v>0</v>
      </c>
      <c r="K56" s="33">
        <v>0</v>
      </c>
      <c r="L56" s="17">
        <f t="shared" si="3"/>
        <v>4.5</v>
      </c>
      <c r="M56" s="38"/>
      <c r="N56" s="38"/>
      <c r="O56" s="38"/>
      <c r="P56" s="38"/>
      <c r="Q56" s="38"/>
      <c r="R56" s="38"/>
      <c r="S56" s="17"/>
      <c r="T56" s="42">
        <v>4.5</v>
      </c>
      <c r="U56" s="27" t="s">
        <v>147</v>
      </c>
      <c r="V56" s="13"/>
      <c r="W56" s="13"/>
      <c r="X56" s="10"/>
    </row>
    <row r="57" spans="1:24" s="11" customFormat="1">
      <c r="A57" s="29" t="s">
        <v>137</v>
      </c>
      <c r="B57" s="29" t="s">
        <v>74</v>
      </c>
      <c r="C57" s="29" t="s">
        <v>22</v>
      </c>
      <c r="D57" s="33">
        <v>4</v>
      </c>
      <c r="E57" s="33">
        <v>10</v>
      </c>
      <c r="F57" s="33">
        <v>0</v>
      </c>
      <c r="G57" s="33">
        <v>0</v>
      </c>
      <c r="H57" s="33">
        <v>0.5</v>
      </c>
      <c r="I57" s="33">
        <v>2.5</v>
      </c>
      <c r="J57" s="33">
        <v>0</v>
      </c>
      <c r="K57" s="33">
        <v>0.5</v>
      </c>
      <c r="L57" s="17">
        <f t="shared" si="3"/>
        <v>3.5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0.5</v>
      </c>
      <c r="S57" s="17">
        <f>SUM(M57:R57)</f>
        <v>0.5</v>
      </c>
      <c r="T57" s="42">
        <v>4</v>
      </c>
      <c r="U57" s="27" t="s">
        <v>147</v>
      </c>
      <c r="V57" s="13"/>
      <c r="W57" s="13"/>
      <c r="X57" s="10"/>
    </row>
    <row r="58" spans="1:24" s="11" customFormat="1">
      <c r="A58" s="30" t="s">
        <v>120</v>
      </c>
      <c r="B58" s="29" t="s">
        <v>109</v>
      </c>
      <c r="C58" s="29" t="s">
        <v>13</v>
      </c>
      <c r="D58" s="33" t="s">
        <v>119</v>
      </c>
      <c r="E58" s="33">
        <v>10</v>
      </c>
      <c r="F58" s="33">
        <v>0</v>
      </c>
      <c r="G58" s="33">
        <v>0</v>
      </c>
      <c r="H58" s="33">
        <v>0.5</v>
      </c>
      <c r="I58" s="33">
        <v>0.5</v>
      </c>
      <c r="J58" s="33">
        <v>0</v>
      </c>
      <c r="K58" s="33">
        <v>0.5</v>
      </c>
      <c r="L58" s="17">
        <f t="shared" si="3"/>
        <v>1.5</v>
      </c>
      <c r="M58" s="38"/>
      <c r="N58" s="38"/>
      <c r="O58" s="38"/>
      <c r="P58" s="38"/>
      <c r="Q58" s="38"/>
      <c r="R58" s="38"/>
      <c r="S58" s="17"/>
      <c r="T58" s="44">
        <v>1.5</v>
      </c>
      <c r="U58" s="27" t="s">
        <v>147</v>
      </c>
      <c r="V58" s="10"/>
      <c r="W58" s="9"/>
      <c r="X58" s="10"/>
    </row>
    <row r="59" spans="1:24" s="11" customFormat="1">
      <c r="A59" s="29" t="s">
        <v>116</v>
      </c>
      <c r="B59" s="29" t="s">
        <v>117</v>
      </c>
      <c r="C59" s="29" t="s">
        <v>118</v>
      </c>
      <c r="D59" s="34" t="s">
        <v>119</v>
      </c>
      <c r="E59" s="33">
        <v>10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17">
        <f t="shared" si="3"/>
        <v>0</v>
      </c>
      <c r="M59" s="38"/>
      <c r="N59" s="38"/>
      <c r="O59" s="38"/>
      <c r="P59" s="38"/>
      <c r="Q59" s="38"/>
      <c r="R59" s="38"/>
      <c r="S59" s="17"/>
      <c r="T59" s="42">
        <v>0</v>
      </c>
      <c r="U59" s="27" t="s">
        <v>147</v>
      </c>
      <c r="V59" s="9"/>
      <c r="W59" s="9"/>
      <c r="X59" s="10"/>
    </row>
    <row r="60" spans="1:24" s="1" customFormat="1">
      <c r="A60" s="15"/>
      <c r="B60" s="15"/>
      <c r="C60" s="15"/>
      <c r="D60" s="35"/>
      <c r="E60" s="35"/>
      <c r="F60" s="35"/>
      <c r="G60" s="35"/>
      <c r="H60" s="35"/>
      <c r="I60" s="35"/>
      <c r="J60" s="35"/>
      <c r="K60" s="35"/>
      <c r="L60" s="18"/>
      <c r="M60" s="39"/>
      <c r="N60" s="39"/>
      <c r="O60" s="39"/>
      <c r="P60" s="39"/>
      <c r="Q60" s="39"/>
      <c r="R60" s="39"/>
      <c r="S60" s="18"/>
      <c r="T60" s="45"/>
      <c r="U60" s="22"/>
      <c r="V60" s="6"/>
      <c r="W60" s="8"/>
      <c r="X60" s="5"/>
    </row>
    <row r="61" spans="1:24" s="1" customFormat="1">
      <c r="A61" s="15"/>
      <c r="B61" s="15"/>
      <c r="C61" s="15"/>
      <c r="D61" s="35"/>
      <c r="E61" s="35"/>
      <c r="F61" s="35"/>
      <c r="G61" s="35"/>
      <c r="H61" s="35"/>
      <c r="I61" s="35"/>
      <c r="J61" s="35"/>
      <c r="K61" s="35"/>
      <c r="L61" s="18"/>
      <c r="M61" s="39"/>
      <c r="N61" s="39"/>
      <c r="O61" s="39"/>
      <c r="P61" s="39"/>
      <c r="Q61" s="39"/>
      <c r="R61" s="39"/>
      <c r="S61" s="18"/>
      <c r="T61" s="45"/>
      <c r="U61" s="22"/>
      <c r="V61" s="6"/>
      <c r="W61" s="8"/>
      <c r="X61" s="5"/>
    </row>
    <row r="62" spans="1:24" s="1" customFormat="1">
      <c r="A62" s="15"/>
      <c r="B62" s="15"/>
      <c r="C62" s="15"/>
      <c r="D62" s="35"/>
      <c r="E62" s="35"/>
      <c r="F62" s="35"/>
      <c r="G62" s="35"/>
      <c r="H62" s="35"/>
      <c r="I62" s="35"/>
      <c r="J62" s="35"/>
      <c r="K62" s="35"/>
      <c r="L62" s="18"/>
      <c r="M62" s="39"/>
      <c r="N62" s="39"/>
      <c r="O62" s="39"/>
      <c r="P62" s="39"/>
      <c r="Q62" s="39"/>
      <c r="R62" s="39"/>
      <c r="S62" s="18"/>
      <c r="T62" s="45"/>
      <c r="U62" s="22"/>
      <c r="V62" s="6"/>
      <c r="W62" s="8"/>
      <c r="X62" s="5"/>
    </row>
    <row r="63" spans="1:24" s="1" customFormat="1">
      <c r="A63" s="15"/>
      <c r="B63" s="15"/>
      <c r="C63" s="15"/>
      <c r="D63" s="35"/>
      <c r="E63" s="35"/>
      <c r="F63" s="35"/>
      <c r="G63" s="35"/>
      <c r="H63" s="35"/>
      <c r="I63" s="35"/>
      <c r="J63" s="35"/>
      <c r="K63" s="35"/>
      <c r="L63" s="18"/>
      <c r="M63" s="39"/>
      <c r="N63" s="39"/>
      <c r="O63" s="39"/>
      <c r="P63" s="39"/>
      <c r="Q63" s="39"/>
      <c r="R63" s="39"/>
      <c r="S63" s="18"/>
      <c r="T63" s="45"/>
      <c r="U63" s="22"/>
      <c r="V63" s="6"/>
      <c r="W63" s="8"/>
      <c r="X63" s="5"/>
    </row>
    <row r="64" spans="1:24" s="1" customFormat="1">
      <c r="A64" s="15"/>
      <c r="B64" s="15"/>
      <c r="C64" s="15"/>
      <c r="D64" s="35"/>
      <c r="E64" s="35"/>
      <c r="F64" s="35"/>
      <c r="G64" s="35"/>
      <c r="H64" s="35"/>
      <c r="I64" s="35"/>
      <c r="J64" s="35"/>
      <c r="K64" s="35"/>
      <c r="L64" s="18"/>
      <c r="M64" s="39"/>
      <c r="N64" s="39"/>
      <c r="O64" s="39"/>
      <c r="P64" s="39"/>
      <c r="Q64" s="39"/>
      <c r="R64" s="39"/>
      <c r="S64" s="18"/>
      <c r="T64" s="45"/>
      <c r="U64" s="22"/>
      <c r="V64" s="6"/>
      <c r="W64" s="8"/>
      <c r="X64" s="5"/>
    </row>
    <row r="65" spans="1:24" s="1" customFormat="1">
      <c r="A65" s="15"/>
      <c r="B65" s="15"/>
      <c r="C65" s="15"/>
      <c r="D65" s="35"/>
      <c r="E65" s="35"/>
      <c r="F65" s="35"/>
      <c r="G65" s="35"/>
      <c r="H65" s="35"/>
      <c r="I65" s="35"/>
      <c r="J65" s="35"/>
      <c r="K65" s="35"/>
      <c r="L65" s="18"/>
      <c r="M65" s="39"/>
      <c r="N65" s="39"/>
      <c r="O65" s="39"/>
      <c r="P65" s="39"/>
      <c r="Q65" s="39"/>
      <c r="R65" s="39"/>
      <c r="S65" s="18"/>
      <c r="T65" s="45"/>
      <c r="U65" s="22"/>
      <c r="V65" s="6"/>
      <c r="W65" s="6"/>
      <c r="X65" s="5"/>
    </row>
    <row r="66" spans="1:24" s="2" customFormat="1">
      <c r="A66" s="15"/>
      <c r="B66" s="15"/>
      <c r="C66" s="15"/>
      <c r="D66" s="35"/>
      <c r="E66" s="35"/>
      <c r="F66" s="35"/>
      <c r="G66" s="35"/>
      <c r="H66" s="35"/>
      <c r="I66" s="35"/>
      <c r="J66" s="35"/>
      <c r="K66" s="35"/>
      <c r="L66" s="18"/>
      <c r="M66" s="39"/>
      <c r="N66" s="39"/>
      <c r="O66" s="39"/>
      <c r="P66" s="39"/>
      <c r="Q66" s="39"/>
      <c r="R66" s="39"/>
      <c r="S66" s="18"/>
      <c r="T66" s="45"/>
      <c r="U66" s="22"/>
      <c r="V66" s="6"/>
      <c r="W66" s="6"/>
      <c r="X66" s="7"/>
    </row>
    <row r="67" spans="1:24" s="2" customFormat="1">
      <c r="A67" s="15"/>
      <c r="B67" s="15"/>
      <c r="C67" s="15"/>
      <c r="D67" s="35"/>
      <c r="E67" s="35"/>
      <c r="F67" s="35"/>
      <c r="G67" s="35"/>
      <c r="H67" s="35"/>
      <c r="I67" s="35"/>
      <c r="J67" s="35"/>
      <c r="K67" s="35"/>
      <c r="L67" s="18"/>
      <c r="M67" s="39"/>
      <c r="N67" s="39"/>
      <c r="O67" s="39"/>
      <c r="P67" s="39"/>
      <c r="Q67" s="39"/>
      <c r="R67" s="39"/>
      <c r="S67" s="18"/>
      <c r="T67" s="45"/>
      <c r="U67" s="22"/>
      <c r="V67" s="6"/>
      <c r="W67" s="8"/>
      <c r="X67" s="7"/>
    </row>
    <row r="68" spans="1:24" s="2" customFormat="1">
      <c r="A68" s="15"/>
      <c r="B68" s="15"/>
      <c r="C68" s="15"/>
      <c r="D68" s="35"/>
      <c r="E68" s="35"/>
      <c r="F68" s="35"/>
      <c r="G68" s="35"/>
      <c r="H68" s="35"/>
      <c r="I68" s="35"/>
      <c r="J68" s="35"/>
      <c r="K68" s="35"/>
      <c r="L68" s="19"/>
      <c r="M68" s="35"/>
      <c r="N68" s="35"/>
      <c r="O68" s="35"/>
      <c r="P68" s="35"/>
      <c r="Q68" s="35"/>
      <c r="R68" s="35"/>
      <c r="S68" s="19"/>
      <c r="T68" s="46"/>
      <c r="U68" s="23"/>
      <c r="V68" s="6"/>
      <c r="W68" s="8"/>
      <c r="X68" s="7"/>
    </row>
  </sheetData>
  <sortState ref="A2:U68">
    <sortCondition descending="1" ref="T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2020-02-18T10:52:50Z</dcterms:modified>
</cp:coreProperties>
</file>