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Блиц млад по результату" sheetId="1" r:id="rId1"/>
    <sheet name="Блиц стар по результату" sheetId="2" r:id="rId2"/>
  </sheets>
  <calcPr calcId="125725"/>
</workbook>
</file>

<file path=xl/calcChain.xml><?xml version="1.0" encoding="utf-8"?>
<calcChain xmlns="http://schemas.openxmlformats.org/spreadsheetml/2006/main">
  <c r="L40" i="2"/>
  <c r="K40"/>
  <c r="L39"/>
  <c r="K39"/>
  <c r="L38"/>
  <c r="K38"/>
  <c r="L37"/>
  <c r="K37"/>
  <c r="L36"/>
  <c r="K36"/>
  <c r="L35"/>
  <c r="K35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L7"/>
  <c r="K7"/>
  <c r="L6"/>
  <c r="K6"/>
  <c r="L5"/>
  <c r="K5"/>
  <c r="L50" i="1"/>
  <c r="K50"/>
  <c r="L49"/>
  <c r="K49"/>
  <c r="L48"/>
  <c r="K48"/>
  <c r="L47"/>
  <c r="K47"/>
  <c r="L46"/>
  <c r="K46"/>
  <c r="L45"/>
  <c r="K45"/>
  <c r="L44"/>
  <c r="K44"/>
  <c r="L43"/>
  <c r="K43"/>
  <c r="L42"/>
  <c r="K42"/>
  <c r="L41"/>
  <c r="K41"/>
  <c r="L40"/>
  <c r="K40"/>
  <c r="L39"/>
  <c r="K39"/>
  <c r="L38"/>
  <c r="K38"/>
  <c r="L37"/>
  <c r="K37"/>
  <c r="L36"/>
  <c r="K36"/>
  <c r="L35"/>
  <c r="K35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L7"/>
  <c r="K7"/>
  <c r="L6"/>
  <c r="K6"/>
  <c r="L5"/>
  <c r="K5"/>
</calcChain>
</file>

<file path=xl/sharedStrings.xml><?xml version="1.0" encoding="utf-8"?>
<sst xmlns="http://schemas.openxmlformats.org/spreadsheetml/2006/main" count="306" uniqueCount="114">
  <si>
    <t>XI Северный математический турнир. Итоги командной устной олимпиады. Младшая лига</t>
  </si>
  <si>
    <t>Команда</t>
  </si>
  <si>
    <t>Лига</t>
  </si>
  <si>
    <t>Город / Регион</t>
  </si>
  <si>
    <t>№1</t>
  </si>
  <si>
    <t>№2</t>
  </si>
  <si>
    <t>№3</t>
  </si>
  <si>
    <t>№4</t>
  </si>
  <si>
    <t>№5</t>
  </si>
  <si>
    <t>№6</t>
  </si>
  <si>
    <t>№7</t>
  </si>
  <si>
    <t>Сумма</t>
  </si>
  <si>
    <t>Задач</t>
  </si>
  <si>
    <t>Диплом</t>
  </si>
  <si>
    <t>ФМШ ТО – 8.2</t>
  </si>
  <si>
    <t>младшая</t>
  </si>
  <si>
    <t>Тюмень</t>
  </si>
  <si>
    <t>I степени</t>
  </si>
  <si>
    <r>
      <rPr>
        <sz val="10"/>
        <color theme="1"/>
        <rFont val="Calibri"/>
      </rPr>
      <t xml:space="preserve">АМТЭК </t>
    </r>
    <r>
      <rPr>
        <sz val="12"/>
        <color theme="1"/>
        <rFont val="Times New Roman"/>
      </rPr>
      <t>∞</t>
    </r>
  </si>
  <si>
    <t>Череповец</t>
  </si>
  <si>
    <t>ФМШ ТО – 7.1</t>
  </si>
  <si>
    <t>Вологда 8 #1</t>
  </si>
  <si>
    <t>Вологда</t>
  </si>
  <si>
    <t>ФМШ ТО – 7.2</t>
  </si>
  <si>
    <t>II степени</t>
  </si>
  <si>
    <t>ФМШ ТО – 8.3</t>
  </si>
  <si>
    <t>ФМЛИ-3</t>
  </si>
  <si>
    <t>Сыктывкар</t>
  </si>
  <si>
    <t>ФМШ ТО – 8.1</t>
  </si>
  <si>
    <t>Е2–Е4</t>
  </si>
  <si>
    <t>Ленинградская обл.</t>
  </si>
  <si>
    <t>III степени</t>
  </si>
  <si>
    <t>Формула успеха</t>
  </si>
  <si>
    <t>АМТЭК-7-1</t>
  </si>
  <si>
    <t>Вологда 7-8 #2</t>
  </si>
  <si>
    <t>Петрозаводск 7-8</t>
  </si>
  <si>
    <t>Петрозаводск</t>
  </si>
  <si>
    <t>ФМЛИ-4</t>
  </si>
  <si>
    <t>Коряжма-2</t>
  </si>
  <si>
    <t>Коряжма</t>
  </si>
  <si>
    <t>ФМШ ТО – 7.3</t>
  </si>
  <si>
    <t>Эрудит</t>
  </si>
  <si>
    <t>Вологда 7-8 #4</t>
  </si>
  <si>
    <t>Вологда 8 #5</t>
  </si>
  <si>
    <t>Вологда 8 #6</t>
  </si>
  <si>
    <t>Петрозаводск 6 №1</t>
  </si>
  <si>
    <t>Петрозаводск 6 №2</t>
  </si>
  <si>
    <t>Игры без разума</t>
  </si>
  <si>
    <t>Северодвинск</t>
  </si>
  <si>
    <t>ФМЛИ-6</t>
  </si>
  <si>
    <t>ФМШ ТО – 5.1</t>
  </si>
  <si>
    <t>ФМШ ТО – 6.3</t>
  </si>
  <si>
    <t>Юные математики</t>
  </si>
  <si>
    <t>ФМШ ТО – 6.1</t>
  </si>
  <si>
    <t>Вологда 6 #7</t>
  </si>
  <si>
    <t>Иленад</t>
  </si>
  <si>
    <t>Всеволожск</t>
  </si>
  <si>
    <t>Коряжма-1</t>
  </si>
  <si>
    <t>Три точки</t>
  </si>
  <si>
    <t>Котлас</t>
  </si>
  <si>
    <t>Дважды два</t>
  </si>
  <si>
    <t>Петрозаводск 6-7</t>
  </si>
  <si>
    <t>ФМЛИ-1</t>
  </si>
  <si>
    <t>ФМЛИ-2</t>
  </si>
  <si>
    <t>ФМЛИ-5</t>
  </si>
  <si>
    <t>ФМШ ТО – 5.3</t>
  </si>
  <si>
    <t>Вологда 7-8 #3</t>
  </si>
  <si>
    <t>Кириши</t>
  </si>
  <si>
    <t>Косинус на синус</t>
  </si>
  <si>
    <t>Легенда № 17</t>
  </si>
  <si>
    <t>МАТКУЛЬТ</t>
  </si>
  <si>
    <t>Ягры</t>
  </si>
  <si>
    <t>ФМШ ТО – 5.2</t>
  </si>
  <si>
    <t>ФМШ ТО – 6.2</t>
  </si>
  <si>
    <t>Председатель жюри</t>
  </si>
  <si>
    <t>А. И. Смирнов</t>
  </si>
  <si>
    <t>XI Северный математический турнир. Итоги командной устной олимпиады. Старшая лига</t>
  </si>
  <si>
    <t>Вологда 9-11 #1</t>
  </si>
  <si>
    <t>старшая</t>
  </si>
  <si>
    <t>ФМШ ТО – 11</t>
  </si>
  <si>
    <t>Вологда 10 #2</t>
  </si>
  <si>
    <t>ФМШ ТО – 10.2</t>
  </si>
  <si>
    <t>ФМШ ТО – 9.1</t>
  </si>
  <si>
    <t>АМТЭК-10-1</t>
  </si>
  <si>
    <t>ФМШ ТО – 9.3</t>
  </si>
  <si>
    <t>Вологда 10-11 #3</t>
  </si>
  <si>
    <t>Вологда 9-10 #4</t>
  </si>
  <si>
    <t>Триллиум</t>
  </si>
  <si>
    <t>Константа</t>
  </si>
  <si>
    <t>Интеграл</t>
  </si>
  <si>
    <t>Петрозаводск 10-11</t>
  </si>
  <si>
    <t>TWIX</t>
  </si>
  <si>
    <t>ФМЛИ-9</t>
  </si>
  <si>
    <t>Петрозаводск 9-10</t>
  </si>
  <si>
    <t>Вологда 9-11 #5</t>
  </si>
  <si>
    <t>ФМЛИ-7</t>
  </si>
  <si>
    <t>ФМЛИ-8</t>
  </si>
  <si>
    <t>ФМШ ТО – 10.1</t>
  </si>
  <si>
    <t>Коряжма-3</t>
  </si>
  <si>
    <t>Ось симметрии</t>
  </si>
  <si>
    <t>Щелкунчик</t>
  </si>
  <si>
    <t>Игроки высшей пробы</t>
  </si>
  <si>
    <t>Микс</t>
  </si>
  <si>
    <t>ФМШ ТО – 9.2</t>
  </si>
  <si>
    <t>АМТЭК-10-2</t>
  </si>
  <si>
    <t>Опричники</t>
  </si>
  <si>
    <t>Параметры</t>
  </si>
  <si>
    <t>Коряжма-4</t>
  </si>
  <si>
    <t>Хомки Северные</t>
  </si>
  <si>
    <t>Белый круг</t>
  </si>
  <si>
    <t>Синхрофазотрон</t>
  </si>
  <si>
    <t>ФМЛИ-10</t>
  </si>
  <si>
    <t>Мегамозг</t>
  </si>
  <si>
    <t>Вологда 9-11 #6</t>
  </si>
</sst>
</file>

<file path=xl/styles.xml><?xml version="1.0" encoding="utf-8"?>
<styleSheet xmlns="http://schemas.openxmlformats.org/spreadsheetml/2006/main">
  <fonts count="11">
    <font>
      <sz val="11"/>
      <color theme="1"/>
      <name val="Arial"/>
    </font>
    <font>
      <b/>
      <sz val="12"/>
      <color theme="1"/>
      <name val="Calibri"/>
    </font>
    <font>
      <sz val="10"/>
      <color theme="1"/>
      <name val="Calibri"/>
    </font>
    <font>
      <sz val="11"/>
      <color theme="1"/>
      <name val="Calibri"/>
    </font>
    <font>
      <b/>
      <sz val="10"/>
      <color theme="1"/>
      <name val="Calibri"/>
    </font>
    <font>
      <b/>
      <sz val="11"/>
      <color theme="1"/>
      <name val="Calibri"/>
    </font>
    <font>
      <sz val="10"/>
      <name val="Calibri"/>
    </font>
    <font>
      <sz val="11"/>
      <color rgb="FF000000"/>
      <name val="Calibri"/>
    </font>
    <font>
      <sz val="11"/>
      <color theme="1"/>
      <name val="Calibri"/>
    </font>
    <font>
      <sz val="11"/>
      <color rgb="FF000000"/>
      <name val="Calibri"/>
    </font>
    <font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6D9EEB"/>
    <pageSetUpPr fitToPage="1"/>
  </sheetPr>
  <dimension ref="A1:N56"/>
  <sheetViews>
    <sheetView tabSelected="1" workbookViewId="0">
      <selection sqref="A1:M1"/>
    </sheetView>
  </sheetViews>
  <sheetFormatPr defaultColWidth="12.625" defaultRowHeight="15" customHeight="1"/>
  <cols>
    <col min="1" max="1" width="21.375" customWidth="1"/>
    <col min="2" max="2" width="10.125" customWidth="1"/>
    <col min="3" max="3" width="17" customWidth="1"/>
    <col min="4" max="10" width="3.375" customWidth="1"/>
    <col min="11" max="11" width="6.375" customWidth="1"/>
    <col min="12" max="12" width="7" hidden="1" customWidth="1"/>
    <col min="13" max="13" width="9.5" customWidth="1"/>
    <col min="14" max="14" width="8" customWidth="1"/>
  </cols>
  <sheetData>
    <row r="1" spans="1:14" ht="15.75" customHeight="1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1"/>
    </row>
    <row r="2" spans="1:14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</row>
    <row r="3" spans="1:14" ht="14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3"/>
      <c r="N3" s="3"/>
    </row>
    <row r="4" spans="1:14" ht="14.25" customHeight="1">
      <c r="A4" s="4" t="s">
        <v>1</v>
      </c>
      <c r="B4" s="4" t="s">
        <v>2</v>
      </c>
      <c r="C4" s="5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6" t="s">
        <v>11</v>
      </c>
      <c r="L4" s="7" t="s">
        <v>12</v>
      </c>
      <c r="M4" s="7" t="s">
        <v>13</v>
      </c>
      <c r="N4" s="3"/>
    </row>
    <row r="5" spans="1:14" ht="14.25" customHeight="1">
      <c r="A5" s="8" t="s">
        <v>14</v>
      </c>
      <c r="B5" s="8" t="s">
        <v>15</v>
      </c>
      <c r="C5" s="8" t="s">
        <v>16</v>
      </c>
      <c r="D5" s="9">
        <v>1</v>
      </c>
      <c r="E5" s="10">
        <v>0</v>
      </c>
      <c r="F5" s="10">
        <v>1</v>
      </c>
      <c r="G5" s="10">
        <v>1</v>
      </c>
      <c r="H5" s="10">
        <v>1</v>
      </c>
      <c r="I5" s="10">
        <v>1</v>
      </c>
      <c r="J5" s="10">
        <v>0</v>
      </c>
      <c r="K5" s="11">
        <f t="shared" ref="K5:K50" si="0">3 * D5 + 3 * E5 + 3 * F5 + 4 * G5 + 4 * H5 + 5 * I5 + 6 * J5</f>
        <v>19</v>
      </c>
      <c r="L5" s="12">
        <f t="shared" ref="L5:L50" si="1">COUNTIF(D5:J5, "=1")</f>
        <v>5</v>
      </c>
      <c r="M5" s="13" t="s">
        <v>17</v>
      </c>
      <c r="N5" s="3"/>
    </row>
    <row r="6" spans="1:14" ht="14.25" customHeight="1">
      <c r="A6" s="14" t="s">
        <v>18</v>
      </c>
      <c r="B6" s="8" t="s">
        <v>15</v>
      </c>
      <c r="C6" s="8" t="s">
        <v>19</v>
      </c>
      <c r="D6" s="10">
        <v>1</v>
      </c>
      <c r="E6" s="10">
        <v>0</v>
      </c>
      <c r="F6" s="10">
        <v>1</v>
      </c>
      <c r="G6" s="10">
        <v>1</v>
      </c>
      <c r="H6" s="10">
        <v>1</v>
      </c>
      <c r="I6" s="10">
        <v>1</v>
      </c>
      <c r="J6" s="10">
        <v>0</v>
      </c>
      <c r="K6" s="11">
        <f t="shared" si="0"/>
        <v>19</v>
      </c>
      <c r="L6" s="12">
        <f t="shared" si="1"/>
        <v>5</v>
      </c>
      <c r="M6" s="13" t="s">
        <v>17</v>
      </c>
      <c r="N6" s="3"/>
    </row>
    <row r="7" spans="1:14" ht="14.25" customHeight="1">
      <c r="A7" s="8" t="s">
        <v>20</v>
      </c>
      <c r="B7" s="8" t="s">
        <v>15</v>
      </c>
      <c r="C7" s="8" t="s">
        <v>16</v>
      </c>
      <c r="D7" s="10">
        <v>1</v>
      </c>
      <c r="E7" s="10">
        <v>1</v>
      </c>
      <c r="F7" s="10">
        <v>1</v>
      </c>
      <c r="G7" s="10">
        <v>1</v>
      </c>
      <c r="H7" s="10">
        <v>0</v>
      </c>
      <c r="I7" s="10">
        <v>1</v>
      </c>
      <c r="J7" s="10">
        <v>0</v>
      </c>
      <c r="K7" s="11">
        <f t="shared" si="0"/>
        <v>18</v>
      </c>
      <c r="L7" s="12">
        <f t="shared" si="1"/>
        <v>5</v>
      </c>
      <c r="M7" s="13" t="s">
        <v>17</v>
      </c>
      <c r="N7" s="3"/>
    </row>
    <row r="8" spans="1:14" ht="14.25" customHeight="1">
      <c r="A8" s="8" t="s">
        <v>21</v>
      </c>
      <c r="B8" s="8" t="s">
        <v>15</v>
      </c>
      <c r="C8" s="8" t="s">
        <v>22</v>
      </c>
      <c r="D8" s="10">
        <v>1</v>
      </c>
      <c r="E8" s="10">
        <v>1</v>
      </c>
      <c r="F8" s="10">
        <v>1</v>
      </c>
      <c r="G8" s="10">
        <v>1</v>
      </c>
      <c r="H8" s="10">
        <v>1</v>
      </c>
      <c r="I8" s="10">
        <v>0</v>
      </c>
      <c r="J8" s="10">
        <v>0</v>
      </c>
      <c r="K8" s="11">
        <f t="shared" si="0"/>
        <v>17</v>
      </c>
      <c r="L8" s="12">
        <f t="shared" si="1"/>
        <v>5</v>
      </c>
      <c r="M8" s="13" t="s">
        <v>17</v>
      </c>
      <c r="N8" s="3"/>
    </row>
    <row r="9" spans="1:14" ht="14.25" customHeight="1">
      <c r="A9" s="8" t="s">
        <v>23</v>
      </c>
      <c r="B9" s="8" t="s">
        <v>15</v>
      </c>
      <c r="C9" s="8" t="s">
        <v>16</v>
      </c>
      <c r="D9" s="10">
        <v>0</v>
      </c>
      <c r="E9" s="10">
        <v>1</v>
      </c>
      <c r="F9" s="10">
        <v>1</v>
      </c>
      <c r="G9" s="10">
        <v>1</v>
      </c>
      <c r="H9" s="10">
        <v>0</v>
      </c>
      <c r="I9" s="10">
        <v>1</v>
      </c>
      <c r="J9" s="10">
        <v>0</v>
      </c>
      <c r="K9" s="11">
        <f t="shared" si="0"/>
        <v>15</v>
      </c>
      <c r="L9" s="12">
        <f t="shared" si="1"/>
        <v>4</v>
      </c>
      <c r="M9" s="13" t="s">
        <v>24</v>
      </c>
      <c r="N9" s="3"/>
    </row>
    <row r="10" spans="1:14" ht="14.25" customHeight="1">
      <c r="A10" s="8" t="s">
        <v>25</v>
      </c>
      <c r="B10" s="8" t="s">
        <v>15</v>
      </c>
      <c r="C10" s="8" t="s">
        <v>16</v>
      </c>
      <c r="D10" s="10">
        <v>1</v>
      </c>
      <c r="E10" s="10">
        <v>1</v>
      </c>
      <c r="F10" s="10">
        <v>1</v>
      </c>
      <c r="G10" s="10">
        <v>0</v>
      </c>
      <c r="H10" s="10">
        <v>0</v>
      </c>
      <c r="I10" s="10">
        <v>1</v>
      </c>
      <c r="J10" s="10">
        <v>0</v>
      </c>
      <c r="K10" s="11">
        <f t="shared" si="0"/>
        <v>14</v>
      </c>
      <c r="L10" s="12">
        <f t="shared" si="1"/>
        <v>4</v>
      </c>
      <c r="M10" s="13" t="s">
        <v>24</v>
      </c>
      <c r="N10" s="3"/>
    </row>
    <row r="11" spans="1:14" ht="14.25" customHeight="1">
      <c r="A11" s="8" t="s">
        <v>26</v>
      </c>
      <c r="B11" s="8" t="s">
        <v>15</v>
      </c>
      <c r="C11" s="8" t="s">
        <v>27</v>
      </c>
      <c r="D11" s="10">
        <v>1</v>
      </c>
      <c r="E11" s="10">
        <v>1</v>
      </c>
      <c r="F11" s="10">
        <v>1</v>
      </c>
      <c r="G11" s="10">
        <v>0</v>
      </c>
      <c r="H11" s="10">
        <v>1</v>
      </c>
      <c r="I11" s="10">
        <v>0</v>
      </c>
      <c r="J11" s="10">
        <v>0</v>
      </c>
      <c r="K11" s="11">
        <f t="shared" si="0"/>
        <v>13</v>
      </c>
      <c r="L11" s="12">
        <f t="shared" si="1"/>
        <v>4</v>
      </c>
      <c r="M11" s="13" t="s">
        <v>24</v>
      </c>
      <c r="N11" s="3"/>
    </row>
    <row r="12" spans="1:14" ht="14.25" customHeight="1">
      <c r="A12" s="8" t="s">
        <v>28</v>
      </c>
      <c r="B12" s="8" t="s">
        <v>15</v>
      </c>
      <c r="C12" s="8" t="s">
        <v>16</v>
      </c>
      <c r="D12" s="10">
        <v>1</v>
      </c>
      <c r="E12" s="10">
        <v>1</v>
      </c>
      <c r="F12" s="10">
        <v>1</v>
      </c>
      <c r="G12" s="10">
        <v>0</v>
      </c>
      <c r="H12" s="10">
        <v>1</v>
      </c>
      <c r="I12" s="10">
        <v>0</v>
      </c>
      <c r="J12" s="10">
        <v>0</v>
      </c>
      <c r="K12" s="11">
        <f t="shared" si="0"/>
        <v>13</v>
      </c>
      <c r="L12" s="12">
        <f t="shared" si="1"/>
        <v>4</v>
      </c>
      <c r="M12" s="13" t="s">
        <v>24</v>
      </c>
      <c r="N12" s="3"/>
    </row>
    <row r="13" spans="1:14" ht="14.25" customHeight="1">
      <c r="A13" s="8" t="s">
        <v>29</v>
      </c>
      <c r="B13" s="8" t="s">
        <v>15</v>
      </c>
      <c r="C13" s="15" t="s">
        <v>30</v>
      </c>
      <c r="D13" s="10">
        <v>0</v>
      </c>
      <c r="E13" s="10">
        <v>0</v>
      </c>
      <c r="F13" s="10">
        <v>1</v>
      </c>
      <c r="G13" s="10">
        <v>1</v>
      </c>
      <c r="H13" s="10">
        <v>1</v>
      </c>
      <c r="I13" s="10">
        <v>0</v>
      </c>
      <c r="J13" s="10">
        <v>0</v>
      </c>
      <c r="K13" s="11">
        <f t="shared" si="0"/>
        <v>11</v>
      </c>
      <c r="L13" s="12">
        <f t="shared" si="1"/>
        <v>3</v>
      </c>
      <c r="M13" s="13" t="s">
        <v>31</v>
      </c>
      <c r="N13" s="3"/>
    </row>
    <row r="14" spans="1:14" ht="14.25" customHeight="1">
      <c r="A14" s="8" t="s">
        <v>32</v>
      </c>
      <c r="B14" s="8" t="s">
        <v>15</v>
      </c>
      <c r="C14" s="15" t="s">
        <v>30</v>
      </c>
      <c r="D14" s="10">
        <v>0</v>
      </c>
      <c r="E14" s="10">
        <v>1</v>
      </c>
      <c r="F14" s="10">
        <v>1</v>
      </c>
      <c r="G14" s="10">
        <v>0</v>
      </c>
      <c r="H14" s="10">
        <v>0</v>
      </c>
      <c r="I14" s="10">
        <v>1</v>
      </c>
      <c r="J14" s="10">
        <v>0</v>
      </c>
      <c r="K14" s="11">
        <f t="shared" si="0"/>
        <v>11</v>
      </c>
      <c r="L14" s="12">
        <f t="shared" si="1"/>
        <v>3</v>
      </c>
      <c r="M14" s="13" t="s">
        <v>31</v>
      </c>
      <c r="N14" s="3"/>
    </row>
    <row r="15" spans="1:14" ht="14.25" customHeight="1">
      <c r="A15" s="8" t="s">
        <v>33</v>
      </c>
      <c r="B15" s="8" t="s">
        <v>15</v>
      </c>
      <c r="C15" s="8" t="s">
        <v>19</v>
      </c>
      <c r="D15" s="10">
        <v>1</v>
      </c>
      <c r="E15" s="10">
        <v>0</v>
      </c>
      <c r="F15" s="10">
        <v>1</v>
      </c>
      <c r="G15" s="10">
        <v>1</v>
      </c>
      <c r="H15" s="10">
        <v>0</v>
      </c>
      <c r="I15" s="10">
        <v>0</v>
      </c>
      <c r="J15" s="10">
        <v>0</v>
      </c>
      <c r="K15" s="11">
        <f t="shared" si="0"/>
        <v>10</v>
      </c>
      <c r="L15" s="12">
        <f t="shared" si="1"/>
        <v>3</v>
      </c>
      <c r="M15" s="13" t="s">
        <v>31</v>
      </c>
      <c r="N15" s="3"/>
    </row>
    <row r="16" spans="1:14" ht="14.25" customHeight="1">
      <c r="A16" s="8" t="s">
        <v>34</v>
      </c>
      <c r="B16" s="8" t="s">
        <v>15</v>
      </c>
      <c r="C16" s="8" t="s">
        <v>22</v>
      </c>
      <c r="D16" s="10">
        <v>1</v>
      </c>
      <c r="E16" s="10">
        <v>1</v>
      </c>
      <c r="F16" s="10">
        <v>1</v>
      </c>
      <c r="G16" s="10">
        <v>0</v>
      </c>
      <c r="H16" s="10">
        <v>0</v>
      </c>
      <c r="I16" s="10">
        <v>0</v>
      </c>
      <c r="J16" s="10">
        <v>0</v>
      </c>
      <c r="K16" s="11">
        <f t="shared" si="0"/>
        <v>9</v>
      </c>
      <c r="L16" s="12">
        <f t="shared" si="1"/>
        <v>3</v>
      </c>
      <c r="M16" s="13" t="s">
        <v>31</v>
      </c>
      <c r="N16" s="3"/>
    </row>
    <row r="17" spans="1:14" ht="14.25" customHeight="1">
      <c r="A17" s="8" t="s">
        <v>35</v>
      </c>
      <c r="B17" s="8" t="s">
        <v>15</v>
      </c>
      <c r="C17" s="8" t="s">
        <v>36</v>
      </c>
      <c r="D17" s="10">
        <v>1</v>
      </c>
      <c r="E17" s="10">
        <v>1</v>
      </c>
      <c r="F17" s="10">
        <v>1</v>
      </c>
      <c r="G17" s="10">
        <v>0</v>
      </c>
      <c r="H17" s="10">
        <v>0</v>
      </c>
      <c r="I17" s="10">
        <v>0</v>
      </c>
      <c r="J17" s="10">
        <v>0</v>
      </c>
      <c r="K17" s="11">
        <f t="shared" si="0"/>
        <v>9</v>
      </c>
      <c r="L17" s="12">
        <f t="shared" si="1"/>
        <v>3</v>
      </c>
      <c r="M17" s="13" t="s">
        <v>31</v>
      </c>
      <c r="N17" s="3"/>
    </row>
    <row r="18" spans="1:14" ht="14.25" customHeight="1">
      <c r="A18" s="8" t="s">
        <v>37</v>
      </c>
      <c r="B18" s="8" t="s">
        <v>15</v>
      </c>
      <c r="C18" s="8" t="s">
        <v>27</v>
      </c>
      <c r="D18" s="10">
        <v>0</v>
      </c>
      <c r="E18" s="10">
        <v>1</v>
      </c>
      <c r="F18" s="10">
        <v>0</v>
      </c>
      <c r="G18" s="10">
        <v>0</v>
      </c>
      <c r="H18" s="10">
        <v>0</v>
      </c>
      <c r="I18" s="10">
        <v>1</v>
      </c>
      <c r="J18" s="10">
        <v>0</v>
      </c>
      <c r="K18" s="11">
        <f t="shared" si="0"/>
        <v>8</v>
      </c>
      <c r="L18" s="12">
        <f t="shared" si="1"/>
        <v>2</v>
      </c>
      <c r="M18" s="16"/>
      <c r="N18" s="3"/>
    </row>
    <row r="19" spans="1:14" ht="14.25" customHeight="1">
      <c r="A19" s="8" t="s">
        <v>38</v>
      </c>
      <c r="B19" s="8" t="s">
        <v>15</v>
      </c>
      <c r="C19" s="8" t="s">
        <v>39</v>
      </c>
      <c r="D19" s="10">
        <v>0</v>
      </c>
      <c r="E19" s="10">
        <v>1</v>
      </c>
      <c r="F19" s="10">
        <v>0</v>
      </c>
      <c r="G19" s="10">
        <v>0</v>
      </c>
      <c r="H19" s="10">
        <v>1</v>
      </c>
      <c r="I19" s="10">
        <v>0</v>
      </c>
      <c r="J19" s="10">
        <v>0</v>
      </c>
      <c r="K19" s="11">
        <f t="shared" si="0"/>
        <v>7</v>
      </c>
      <c r="L19" s="12">
        <f t="shared" si="1"/>
        <v>2</v>
      </c>
      <c r="M19" s="16"/>
      <c r="N19" s="3"/>
    </row>
    <row r="20" spans="1:14" ht="14.25" customHeight="1">
      <c r="A20" s="8" t="s">
        <v>40</v>
      </c>
      <c r="B20" s="8" t="s">
        <v>15</v>
      </c>
      <c r="C20" s="8" t="s">
        <v>16</v>
      </c>
      <c r="D20" s="10">
        <v>1</v>
      </c>
      <c r="E20" s="10">
        <v>0</v>
      </c>
      <c r="F20" s="10">
        <v>0</v>
      </c>
      <c r="G20" s="10">
        <v>0</v>
      </c>
      <c r="H20" s="10">
        <v>1</v>
      </c>
      <c r="I20" s="10">
        <v>0</v>
      </c>
      <c r="J20" s="10">
        <v>0</v>
      </c>
      <c r="K20" s="11">
        <f t="shared" si="0"/>
        <v>7</v>
      </c>
      <c r="L20" s="12">
        <f t="shared" si="1"/>
        <v>2</v>
      </c>
      <c r="M20" s="16"/>
      <c r="N20" s="3"/>
    </row>
    <row r="21" spans="1:14" ht="14.25" customHeight="1">
      <c r="A21" s="8" t="s">
        <v>41</v>
      </c>
      <c r="B21" s="8" t="s">
        <v>15</v>
      </c>
      <c r="C21" s="8" t="s">
        <v>19</v>
      </c>
      <c r="D21" s="10">
        <v>1</v>
      </c>
      <c r="E21" s="10">
        <v>0</v>
      </c>
      <c r="F21" s="10">
        <v>0</v>
      </c>
      <c r="G21" s="10">
        <v>0</v>
      </c>
      <c r="H21" s="10">
        <v>1</v>
      </c>
      <c r="I21" s="10">
        <v>0</v>
      </c>
      <c r="J21" s="10">
        <v>0</v>
      </c>
      <c r="K21" s="11">
        <f t="shared" si="0"/>
        <v>7</v>
      </c>
      <c r="L21" s="12">
        <f t="shared" si="1"/>
        <v>2</v>
      </c>
      <c r="M21" s="16"/>
      <c r="N21" s="3"/>
    </row>
    <row r="22" spans="1:14" ht="14.25" customHeight="1">
      <c r="A22" s="8" t="s">
        <v>42</v>
      </c>
      <c r="B22" s="8" t="s">
        <v>15</v>
      </c>
      <c r="C22" s="8" t="s">
        <v>22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1</v>
      </c>
      <c r="K22" s="11">
        <f t="shared" si="0"/>
        <v>6</v>
      </c>
      <c r="L22" s="12">
        <f t="shared" si="1"/>
        <v>1</v>
      </c>
      <c r="M22" s="16"/>
      <c r="N22" s="3"/>
    </row>
    <row r="23" spans="1:14" ht="14.25" customHeight="1">
      <c r="A23" s="8" t="s">
        <v>43</v>
      </c>
      <c r="B23" s="8" t="s">
        <v>15</v>
      </c>
      <c r="C23" s="8" t="s">
        <v>22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1</v>
      </c>
      <c r="K23" s="11">
        <f t="shared" si="0"/>
        <v>6</v>
      </c>
      <c r="L23" s="12">
        <f t="shared" si="1"/>
        <v>1</v>
      </c>
      <c r="M23" s="16"/>
      <c r="N23" s="3"/>
    </row>
    <row r="24" spans="1:14" ht="14.25" customHeight="1">
      <c r="A24" s="8" t="s">
        <v>44</v>
      </c>
      <c r="B24" s="8" t="s">
        <v>15</v>
      </c>
      <c r="C24" s="8" t="s">
        <v>22</v>
      </c>
      <c r="D24" s="10">
        <v>1</v>
      </c>
      <c r="E24" s="10">
        <v>0</v>
      </c>
      <c r="F24" s="10">
        <v>1</v>
      </c>
      <c r="G24" s="10">
        <v>0</v>
      </c>
      <c r="H24" s="10">
        <v>0</v>
      </c>
      <c r="I24" s="10">
        <v>0</v>
      </c>
      <c r="J24" s="10">
        <v>0</v>
      </c>
      <c r="K24" s="11">
        <f t="shared" si="0"/>
        <v>6</v>
      </c>
      <c r="L24" s="12">
        <f t="shared" si="1"/>
        <v>2</v>
      </c>
      <c r="M24" s="16"/>
      <c r="N24" s="3"/>
    </row>
    <row r="25" spans="1:14" ht="14.25" customHeight="1">
      <c r="A25" s="8" t="s">
        <v>45</v>
      </c>
      <c r="B25" s="8" t="s">
        <v>15</v>
      </c>
      <c r="C25" s="8" t="s">
        <v>36</v>
      </c>
      <c r="D25" s="10">
        <v>1</v>
      </c>
      <c r="E25" s="10">
        <v>0</v>
      </c>
      <c r="F25" s="10">
        <v>1</v>
      </c>
      <c r="G25" s="10">
        <v>0</v>
      </c>
      <c r="H25" s="10">
        <v>0</v>
      </c>
      <c r="I25" s="10">
        <v>0</v>
      </c>
      <c r="J25" s="10">
        <v>0</v>
      </c>
      <c r="K25" s="11">
        <f t="shared" si="0"/>
        <v>6</v>
      </c>
      <c r="L25" s="12">
        <f t="shared" si="1"/>
        <v>2</v>
      </c>
      <c r="M25" s="16"/>
      <c r="N25" s="3"/>
    </row>
    <row r="26" spans="1:14" ht="14.25" customHeight="1">
      <c r="A26" s="8" t="s">
        <v>46</v>
      </c>
      <c r="B26" s="8" t="s">
        <v>15</v>
      </c>
      <c r="C26" s="8" t="s">
        <v>36</v>
      </c>
      <c r="D26" s="10">
        <v>1</v>
      </c>
      <c r="E26" s="10">
        <v>0</v>
      </c>
      <c r="F26" s="10">
        <v>1</v>
      </c>
      <c r="G26" s="10">
        <v>0</v>
      </c>
      <c r="H26" s="10">
        <v>0</v>
      </c>
      <c r="I26" s="10">
        <v>0</v>
      </c>
      <c r="J26" s="10">
        <v>0</v>
      </c>
      <c r="K26" s="11">
        <f t="shared" si="0"/>
        <v>6</v>
      </c>
      <c r="L26" s="12">
        <f t="shared" si="1"/>
        <v>2</v>
      </c>
      <c r="M26" s="16"/>
      <c r="N26" s="3"/>
    </row>
    <row r="27" spans="1:14" ht="14.25" customHeight="1">
      <c r="A27" s="8" t="s">
        <v>47</v>
      </c>
      <c r="B27" s="8" t="s">
        <v>15</v>
      </c>
      <c r="C27" s="8" t="s">
        <v>48</v>
      </c>
      <c r="D27" s="10">
        <v>1</v>
      </c>
      <c r="E27" s="10">
        <v>0</v>
      </c>
      <c r="F27" s="10">
        <v>1</v>
      </c>
      <c r="G27" s="10">
        <v>0</v>
      </c>
      <c r="H27" s="10">
        <v>0</v>
      </c>
      <c r="I27" s="10">
        <v>0</v>
      </c>
      <c r="J27" s="10">
        <v>0</v>
      </c>
      <c r="K27" s="11">
        <f t="shared" si="0"/>
        <v>6</v>
      </c>
      <c r="L27" s="12">
        <f t="shared" si="1"/>
        <v>2</v>
      </c>
      <c r="M27" s="16"/>
      <c r="N27" s="3"/>
    </row>
    <row r="28" spans="1:14" ht="14.25" customHeight="1">
      <c r="A28" s="8" t="s">
        <v>49</v>
      </c>
      <c r="B28" s="8" t="s">
        <v>15</v>
      </c>
      <c r="C28" s="8" t="s">
        <v>27</v>
      </c>
      <c r="D28" s="10">
        <v>1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1">
        <f t="shared" si="0"/>
        <v>6</v>
      </c>
      <c r="L28" s="12">
        <f t="shared" si="1"/>
        <v>2</v>
      </c>
      <c r="M28" s="13"/>
      <c r="N28" s="3"/>
    </row>
    <row r="29" spans="1:14" ht="14.25" customHeight="1">
      <c r="A29" s="8" t="s">
        <v>50</v>
      </c>
      <c r="B29" s="8" t="s">
        <v>15</v>
      </c>
      <c r="C29" s="8" t="s">
        <v>16</v>
      </c>
      <c r="D29" s="10">
        <v>0</v>
      </c>
      <c r="E29" s="10">
        <v>1</v>
      </c>
      <c r="F29" s="10">
        <v>1</v>
      </c>
      <c r="G29" s="10">
        <v>0</v>
      </c>
      <c r="H29" s="10">
        <v>0</v>
      </c>
      <c r="I29" s="10">
        <v>0</v>
      </c>
      <c r="J29" s="10">
        <v>0</v>
      </c>
      <c r="K29" s="11">
        <f t="shared" si="0"/>
        <v>6</v>
      </c>
      <c r="L29" s="12">
        <f t="shared" si="1"/>
        <v>2</v>
      </c>
      <c r="M29" s="16"/>
      <c r="N29" s="3"/>
    </row>
    <row r="30" spans="1:14" ht="14.25" customHeight="1">
      <c r="A30" s="8" t="s">
        <v>51</v>
      </c>
      <c r="B30" s="8" t="s">
        <v>15</v>
      </c>
      <c r="C30" s="8" t="s">
        <v>16</v>
      </c>
      <c r="D30" s="10">
        <v>1</v>
      </c>
      <c r="E30" s="10">
        <v>0</v>
      </c>
      <c r="F30" s="10">
        <v>1</v>
      </c>
      <c r="G30" s="10">
        <v>0</v>
      </c>
      <c r="H30" s="10">
        <v>0</v>
      </c>
      <c r="I30" s="10">
        <v>0</v>
      </c>
      <c r="J30" s="10">
        <v>0</v>
      </c>
      <c r="K30" s="11">
        <f t="shared" si="0"/>
        <v>6</v>
      </c>
      <c r="L30" s="12">
        <f t="shared" si="1"/>
        <v>2</v>
      </c>
      <c r="M30" s="16"/>
      <c r="N30" s="3"/>
    </row>
    <row r="31" spans="1:14" ht="14.25" customHeight="1">
      <c r="A31" s="8" t="s">
        <v>52</v>
      </c>
      <c r="B31" s="8" t="s">
        <v>15</v>
      </c>
      <c r="C31" s="8" t="s">
        <v>48</v>
      </c>
      <c r="D31" s="10">
        <v>0</v>
      </c>
      <c r="E31" s="10">
        <v>0</v>
      </c>
      <c r="F31" s="10">
        <v>0</v>
      </c>
      <c r="G31" s="10">
        <v>1</v>
      </c>
      <c r="H31" s="10">
        <v>0</v>
      </c>
      <c r="I31" s="10">
        <v>0</v>
      </c>
      <c r="J31" s="10">
        <v>0</v>
      </c>
      <c r="K31" s="11">
        <f t="shared" si="0"/>
        <v>4</v>
      </c>
      <c r="L31" s="12">
        <f t="shared" si="1"/>
        <v>1</v>
      </c>
      <c r="M31" s="16"/>
      <c r="N31" s="3"/>
    </row>
    <row r="32" spans="1:14" ht="14.25" customHeight="1">
      <c r="A32" s="8" t="s">
        <v>53</v>
      </c>
      <c r="B32" s="8" t="s">
        <v>15</v>
      </c>
      <c r="C32" s="8" t="s">
        <v>16</v>
      </c>
      <c r="D32" s="10">
        <v>0</v>
      </c>
      <c r="E32" s="10">
        <v>0</v>
      </c>
      <c r="F32" s="10">
        <v>0</v>
      </c>
      <c r="G32" s="10">
        <v>0</v>
      </c>
      <c r="H32" s="10">
        <v>1</v>
      </c>
      <c r="I32" s="10">
        <v>0</v>
      </c>
      <c r="J32" s="10">
        <v>0</v>
      </c>
      <c r="K32" s="11">
        <f t="shared" si="0"/>
        <v>4</v>
      </c>
      <c r="L32" s="12">
        <f t="shared" si="1"/>
        <v>1</v>
      </c>
      <c r="M32" s="16"/>
      <c r="N32" s="3"/>
    </row>
    <row r="33" spans="1:14" ht="14.25" customHeight="1">
      <c r="A33" s="8" t="s">
        <v>54</v>
      </c>
      <c r="B33" s="8" t="s">
        <v>15</v>
      </c>
      <c r="C33" s="8" t="s">
        <v>22</v>
      </c>
      <c r="D33" s="10">
        <v>1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1">
        <f t="shared" si="0"/>
        <v>3</v>
      </c>
      <c r="L33" s="12">
        <f t="shared" si="1"/>
        <v>1</v>
      </c>
      <c r="M33" s="16"/>
      <c r="N33" s="3"/>
    </row>
    <row r="34" spans="1:14" ht="14.25" customHeight="1">
      <c r="A34" s="17" t="s">
        <v>55</v>
      </c>
      <c r="B34" s="17" t="s">
        <v>15</v>
      </c>
      <c r="C34" s="17" t="s">
        <v>56</v>
      </c>
      <c r="D34" s="18">
        <v>0</v>
      </c>
      <c r="E34" s="18">
        <v>0</v>
      </c>
      <c r="F34" s="18">
        <v>1</v>
      </c>
      <c r="G34" s="18">
        <v>0</v>
      </c>
      <c r="H34" s="18">
        <v>0</v>
      </c>
      <c r="I34" s="18">
        <v>0</v>
      </c>
      <c r="J34" s="19">
        <v>0</v>
      </c>
      <c r="K34" s="11">
        <f t="shared" si="0"/>
        <v>3</v>
      </c>
      <c r="L34" s="12">
        <f t="shared" si="1"/>
        <v>1</v>
      </c>
      <c r="M34" s="16"/>
      <c r="N34" s="3"/>
    </row>
    <row r="35" spans="1:14" ht="14.25" customHeight="1">
      <c r="A35" s="8" t="s">
        <v>57</v>
      </c>
      <c r="B35" s="8" t="s">
        <v>15</v>
      </c>
      <c r="C35" s="8" t="s">
        <v>39</v>
      </c>
      <c r="D35" s="10">
        <v>0</v>
      </c>
      <c r="E35" s="10">
        <v>1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1">
        <f t="shared" si="0"/>
        <v>3</v>
      </c>
      <c r="L35" s="12">
        <f t="shared" si="1"/>
        <v>1</v>
      </c>
      <c r="M35" s="16"/>
      <c r="N35" s="3"/>
    </row>
    <row r="36" spans="1:14" ht="14.25" customHeight="1">
      <c r="A36" s="8" t="s">
        <v>58</v>
      </c>
      <c r="B36" s="8" t="s">
        <v>15</v>
      </c>
      <c r="C36" s="8" t="s">
        <v>59</v>
      </c>
      <c r="D36" s="10">
        <v>1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1">
        <f t="shared" si="0"/>
        <v>3</v>
      </c>
      <c r="L36" s="12">
        <f t="shared" si="1"/>
        <v>1</v>
      </c>
      <c r="M36" s="16"/>
      <c r="N36" s="3"/>
    </row>
    <row r="37" spans="1:14" ht="14.25" customHeight="1">
      <c r="A37" s="8" t="s">
        <v>60</v>
      </c>
      <c r="B37" s="8" t="s">
        <v>15</v>
      </c>
      <c r="C37" s="15" t="s">
        <v>30</v>
      </c>
      <c r="D37" s="10">
        <v>0</v>
      </c>
      <c r="E37" s="10">
        <v>1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1">
        <f t="shared" si="0"/>
        <v>3</v>
      </c>
      <c r="L37" s="12">
        <f t="shared" si="1"/>
        <v>1</v>
      </c>
      <c r="M37" s="16"/>
      <c r="N37" s="3"/>
    </row>
    <row r="38" spans="1:14" ht="14.25" customHeight="1">
      <c r="A38" s="8" t="s">
        <v>61</v>
      </c>
      <c r="B38" s="8" t="s">
        <v>15</v>
      </c>
      <c r="C38" s="8" t="s">
        <v>36</v>
      </c>
      <c r="D38" s="10">
        <v>0</v>
      </c>
      <c r="E38" s="10">
        <v>0</v>
      </c>
      <c r="F38" s="10">
        <v>1</v>
      </c>
      <c r="G38" s="10">
        <v>0</v>
      </c>
      <c r="H38" s="10">
        <v>0</v>
      </c>
      <c r="I38" s="10">
        <v>0</v>
      </c>
      <c r="J38" s="10">
        <v>0</v>
      </c>
      <c r="K38" s="11">
        <f t="shared" si="0"/>
        <v>3</v>
      </c>
      <c r="L38" s="12">
        <f t="shared" si="1"/>
        <v>1</v>
      </c>
      <c r="M38" s="16"/>
      <c r="N38" s="3"/>
    </row>
    <row r="39" spans="1:14" ht="14.25" customHeight="1">
      <c r="A39" s="8" t="s">
        <v>62</v>
      </c>
      <c r="B39" s="8" t="s">
        <v>15</v>
      </c>
      <c r="C39" s="8" t="s">
        <v>27</v>
      </c>
      <c r="D39" s="10">
        <v>1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1">
        <f t="shared" si="0"/>
        <v>3</v>
      </c>
      <c r="L39" s="12">
        <f t="shared" si="1"/>
        <v>1</v>
      </c>
      <c r="M39" s="13"/>
      <c r="N39" s="3"/>
    </row>
    <row r="40" spans="1:14" ht="14.25" customHeight="1">
      <c r="A40" s="8" t="s">
        <v>63</v>
      </c>
      <c r="B40" s="8" t="s">
        <v>15</v>
      </c>
      <c r="C40" s="8" t="s">
        <v>27</v>
      </c>
      <c r="D40" s="10">
        <v>0</v>
      </c>
      <c r="E40" s="10">
        <v>0</v>
      </c>
      <c r="F40" s="10">
        <v>1</v>
      </c>
      <c r="G40" s="10">
        <v>0</v>
      </c>
      <c r="H40" s="10">
        <v>0</v>
      </c>
      <c r="I40" s="10">
        <v>0</v>
      </c>
      <c r="J40" s="10">
        <v>0</v>
      </c>
      <c r="K40" s="11">
        <f t="shared" si="0"/>
        <v>3</v>
      </c>
      <c r="L40" s="12">
        <f t="shared" si="1"/>
        <v>1</v>
      </c>
      <c r="M40" s="16"/>
      <c r="N40" s="3"/>
    </row>
    <row r="41" spans="1:14" ht="14.25" customHeight="1">
      <c r="A41" s="8" t="s">
        <v>64</v>
      </c>
      <c r="B41" s="8" t="s">
        <v>15</v>
      </c>
      <c r="C41" s="8" t="s">
        <v>27</v>
      </c>
      <c r="D41" s="10">
        <v>0</v>
      </c>
      <c r="E41" s="10">
        <v>0</v>
      </c>
      <c r="F41" s="10">
        <v>1</v>
      </c>
      <c r="G41" s="10">
        <v>0</v>
      </c>
      <c r="H41" s="10">
        <v>0</v>
      </c>
      <c r="I41" s="10">
        <v>0</v>
      </c>
      <c r="J41" s="10">
        <v>0</v>
      </c>
      <c r="K41" s="11">
        <f t="shared" si="0"/>
        <v>3</v>
      </c>
      <c r="L41" s="12">
        <f t="shared" si="1"/>
        <v>1</v>
      </c>
      <c r="M41" s="13"/>
      <c r="N41" s="3"/>
    </row>
    <row r="42" spans="1:14" ht="14.25" customHeight="1">
      <c r="A42" s="8" t="s">
        <v>65</v>
      </c>
      <c r="B42" s="8" t="s">
        <v>15</v>
      </c>
      <c r="C42" s="8" t="s">
        <v>16</v>
      </c>
      <c r="D42" s="10">
        <v>1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1">
        <f t="shared" si="0"/>
        <v>3</v>
      </c>
      <c r="L42" s="12">
        <f t="shared" si="1"/>
        <v>1</v>
      </c>
      <c r="M42" s="16"/>
      <c r="N42" s="3"/>
    </row>
    <row r="43" spans="1:14" ht="14.25" customHeight="1">
      <c r="A43" s="8" t="s">
        <v>66</v>
      </c>
      <c r="B43" s="8" t="s">
        <v>15</v>
      </c>
      <c r="C43" s="8" t="s">
        <v>22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1">
        <f t="shared" si="0"/>
        <v>0</v>
      </c>
      <c r="L43" s="12">
        <f t="shared" si="1"/>
        <v>0</v>
      </c>
      <c r="M43" s="16"/>
      <c r="N43" s="3"/>
    </row>
    <row r="44" spans="1:14" ht="14.25" customHeight="1">
      <c r="A44" s="8" t="s">
        <v>32</v>
      </c>
      <c r="B44" s="8" t="s">
        <v>15</v>
      </c>
      <c r="C44" s="8" t="s">
        <v>67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1">
        <f t="shared" si="0"/>
        <v>0</v>
      </c>
      <c r="L44" s="12">
        <f t="shared" si="1"/>
        <v>0</v>
      </c>
      <c r="M44" s="16"/>
      <c r="N44" s="3"/>
    </row>
    <row r="45" spans="1:14" ht="14.25" customHeight="1">
      <c r="A45" s="8" t="s">
        <v>68</v>
      </c>
      <c r="B45" s="8" t="s">
        <v>15</v>
      </c>
      <c r="C45" s="8" t="s">
        <v>48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1">
        <f t="shared" si="0"/>
        <v>0</v>
      </c>
      <c r="L45" s="12">
        <f t="shared" si="1"/>
        <v>0</v>
      </c>
      <c r="M45" s="16"/>
      <c r="N45" s="3"/>
    </row>
    <row r="46" spans="1:14" ht="14.25" customHeight="1">
      <c r="A46" s="8" t="s">
        <v>69</v>
      </c>
      <c r="B46" s="8" t="s">
        <v>15</v>
      </c>
      <c r="C46" s="8" t="s">
        <v>48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1">
        <f t="shared" si="0"/>
        <v>0</v>
      </c>
      <c r="L46" s="12">
        <f t="shared" si="1"/>
        <v>0</v>
      </c>
      <c r="M46" s="16"/>
      <c r="N46" s="3"/>
    </row>
    <row r="47" spans="1:14" ht="14.25" customHeight="1">
      <c r="A47" s="8" t="s">
        <v>70</v>
      </c>
      <c r="B47" s="8" t="s">
        <v>15</v>
      </c>
      <c r="C47" s="8" t="s">
        <v>48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1">
        <f t="shared" si="0"/>
        <v>0</v>
      </c>
      <c r="L47" s="12">
        <f t="shared" si="1"/>
        <v>0</v>
      </c>
      <c r="M47" s="16"/>
      <c r="N47" s="3"/>
    </row>
    <row r="48" spans="1:14" ht="14.25" customHeight="1">
      <c r="A48" s="8" t="s">
        <v>71</v>
      </c>
      <c r="B48" s="8" t="s">
        <v>15</v>
      </c>
      <c r="C48" s="8" t="s">
        <v>48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1">
        <f t="shared" si="0"/>
        <v>0</v>
      </c>
      <c r="L48" s="12">
        <f t="shared" si="1"/>
        <v>0</v>
      </c>
      <c r="M48" s="16"/>
      <c r="N48" s="3"/>
    </row>
    <row r="49" spans="1:14" ht="14.25" customHeight="1">
      <c r="A49" s="8" t="s">
        <v>72</v>
      </c>
      <c r="B49" s="8" t="s">
        <v>15</v>
      </c>
      <c r="C49" s="8" t="s">
        <v>16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1">
        <f t="shared" si="0"/>
        <v>0</v>
      </c>
      <c r="L49" s="12">
        <f t="shared" si="1"/>
        <v>0</v>
      </c>
      <c r="M49" s="16"/>
      <c r="N49" s="3"/>
    </row>
    <row r="50" spans="1:14" ht="14.25" customHeight="1">
      <c r="A50" s="8" t="s">
        <v>73</v>
      </c>
      <c r="B50" s="8" t="s">
        <v>15</v>
      </c>
      <c r="C50" s="8" t="s">
        <v>16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1">
        <f t="shared" si="0"/>
        <v>0</v>
      </c>
      <c r="L50" s="12">
        <f t="shared" si="1"/>
        <v>0</v>
      </c>
      <c r="M50" s="16"/>
      <c r="N50" s="3"/>
    </row>
    <row r="51" spans="1:14" ht="11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ht="11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ht="11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ht="11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ht="15" customHeight="1">
      <c r="A55" s="29" t="s">
        <v>74</v>
      </c>
      <c r="B55" s="28"/>
      <c r="C55" s="20"/>
      <c r="D55" s="20"/>
      <c r="E55" s="20"/>
      <c r="F55" s="20"/>
      <c r="G55" s="20"/>
      <c r="H55" s="20"/>
      <c r="I55" s="30" t="s">
        <v>75</v>
      </c>
      <c r="J55" s="28"/>
      <c r="K55" s="28"/>
      <c r="L55" s="28"/>
      <c r="M55" s="28"/>
      <c r="N55" s="3"/>
    </row>
    <row r="56" spans="1:14" ht="11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</sheetData>
  <mergeCells count="3">
    <mergeCell ref="A1:M1"/>
    <mergeCell ref="A55:B55"/>
    <mergeCell ref="I55:M55"/>
  </mergeCells>
  <conditionalFormatting sqref="L5:L50">
    <cfRule type="colorScale" priority="1">
      <colorScale>
        <cfvo type="min" val="0"/>
        <cfvo type="max" val="0"/>
        <color rgb="FFFFFFFF"/>
        <color rgb="FFFFD666"/>
      </colorScale>
    </cfRule>
  </conditionalFormatting>
  <pageMargins left="0.7" right="0.7" top="0.75" bottom="0.75" header="0" footer="0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6AA84F"/>
    <pageSetUpPr fitToPage="1"/>
  </sheetPr>
  <dimension ref="A1:N46"/>
  <sheetViews>
    <sheetView workbookViewId="0"/>
  </sheetViews>
  <sheetFormatPr defaultColWidth="12.625" defaultRowHeight="15" customHeight="1"/>
  <cols>
    <col min="1" max="1" width="21.375" customWidth="1"/>
    <col min="2" max="2" width="10.125" customWidth="1"/>
    <col min="3" max="3" width="17" customWidth="1"/>
    <col min="4" max="10" width="3.375" customWidth="1"/>
    <col min="11" max="11" width="6.375" customWidth="1"/>
    <col min="12" max="12" width="7" hidden="1" customWidth="1"/>
    <col min="13" max="13" width="9.5" customWidth="1"/>
    <col min="14" max="14" width="8" customWidth="1"/>
  </cols>
  <sheetData>
    <row r="1" spans="1:14" ht="15.75" customHeight="1">
      <c r="A1" s="27" t="s">
        <v>76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"/>
    </row>
    <row r="2" spans="1:14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75" customHeight="1">
      <c r="A4" s="4" t="s">
        <v>1</v>
      </c>
      <c r="B4" s="4" t="s">
        <v>2</v>
      </c>
      <c r="C4" s="5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6" t="s">
        <v>11</v>
      </c>
      <c r="L4" s="7" t="s">
        <v>12</v>
      </c>
      <c r="M4" s="7" t="s">
        <v>13</v>
      </c>
      <c r="N4" s="2"/>
    </row>
    <row r="5" spans="1:14" ht="15.75" customHeight="1">
      <c r="A5" s="8" t="s">
        <v>77</v>
      </c>
      <c r="B5" s="8" t="s">
        <v>78</v>
      </c>
      <c r="C5" s="8" t="s">
        <v>22</v>
      </c>
      <c r="D5" s="21">
        <v>1</v>
      </c>
      <c r="E5" s="22">
        <v>1</v>
      </c>
      <c r="F5" s="22">
        <v>1</v>
      </c>
      <c r="G5" s="22">
        <v>1</v>
      </c>
      <c r="H5" s="22">
        <v>1</v>
      </c>
      <c r="I5" s="22">
        <v>1</v>
      </c>
      <c r="J5" s="22">
        <v>1</v>
      </c>
      <c r="K5" s="11">
        <f t="shared" ref="K5:K40" si="0">2 * D5 + 2 * E5 + 3 * F5 + 4 * G5 + 4 * H5 + 6 * I5 + 7 * J5</f>
        <v>28</v>
      </c>
      <c r="L5" s="12">
        <f t="shared" ref="L5:L40" si="1">COUNTIF(D5:J5, "=1")</f>
        <v>7</v>
      </c>
      <c r="M5" s="13" t="s">
        <v>17</v>
      </c>
      <c r="N5" s="2"/>
    </row>
    <row r="6" spans="1:14" ht="15.75" customHeight="1">
      <c r="A6" s="8" t="s">
        <v>79</v>
      </c>
      <c r="B6" s="8" t="s">
        <v>78</v>
      </c>
      <c r="C6" s="8" t="s">
        <v>16</v>
      </c>
      <c r="D6" s="22">
        <v>1</v>
      </c>
      <c r="E6" s="22">
        <v>1</v>
      </c>
      <c r="F6" s="22">
        <v>1</v>
      </c>
      <c r="G6" s="22">
        <v>1</v>
      </c>
      <c r="H6" s="22">
        <v>1</v>
      </c>
      <c r="I6" s="22">
        <v>1</v>
      </c>
      <c r="J6" s="22">
        <v>1</v>
      </c>
      <c r="K6" s="11">
        <f t="shared" si="0"/>
        <v>28</v>
      </c>
      <c r="L6" s="12">
        <f t="shared" si="1"/>
        <v>7</v>
      </c>
      <c r="M6" s="13" t="s">
        <v>17</v>
      </c>
      <c r="N6" s="2"/>
    </row>
    <row r="7" spans="1:14" ht="15.75" customHeight="1">
      <c r="A7" s="8" t="s">
        <v>80</v>
      </c>
      <c r="B7" s="8" t="s">
        <v>78</v>
      </c>
      <c r="C7" s="8" t="s">
        <v>22</v>
      </c>
      <c r="D7" s="22">
        <v>1</v>
      </c>
      <c r="E7" s="22">
        <v>1</v>
      </c>
      <c r="F7" s="22">
        <v>1</v>
      </c>
      <c r="G7" s="22">
        <v>1</v>
      </c>
      <c r="H7" s="22">
        <v>1</v>
      </c>
      <c r="I7" s="22">
        <v>0</v>
      </c>
      <c r="J7" s="22">
        <v>1</v>
      </c>
      <c r="K7" s="11">
        <f t="shared" si="0"/>
        <v>22</v>
      </c>
      <c r="L7" s="12">
        <f t="shared" si="1"/>
        <v>6</v>
      </c>
      <c r="M7" s="13" t="s">
        <v>24</v>
      </c>
      <c r="N7" s="2"/>
    </row>
    <row r="8" spans="1:14" ht="15.75" customHeight="1">
      <c r="A8" s="8" t="s">
        <v>81</v>
      </c>
      <c r="B8" s="8" t="s">
        <v>78</v>
      </c>
      <c r="C8" s="8" t="s">
        <v>16</v>
      </c>
      <c r="D8" s="22">
        <v>1</v>
      </c>
      <c r="E8" s="22">
        <v>1</v>
      </c>
      <c r="F8" s="22">
        <v>1</v>
      </c>
      <c r="G8" s="22">
        <v>1</v>
      </c>
      <c r="H8" s="22">
        <v>1</v>
      </c>
      <c r="I8" s="22">
        <v>0</v>
      </c>
      <c r="J8" s="22">
        <v>0</v>
      </c>
      <c r="K8" s="11">
        <f t="shared" si="0"/>
        <v>15</v>
      </c>
      <c r="L8" s="12">
        <f t="shared" si="1"/>
        <v>5</v>
      </c>
      <c r="M8" s="13" t="s">
        <v>31</v>
      </c>
      <c r="N8" s="2"/>
    </row>
    <row r="9" spans="1:14" ht="15.75" customHeight="1">
      <c r="A9" s="8" t="s">
        <v>82</v>
      </c>
      <c r="B9" s="8" t="s">
        <v>78</v>
      </c>
      <c r="C9" s="8" t="s">
        <v>16</v>
      </c>
      <c r="D9" s="22">
        <v>1</v>
      </c>
      <c r="E9" s="22">
        <v>1</v>
      </c>
      <c r="F9" s="22">
        <v>1</v>
      </c>
      <c r="G9" s="22">
        <v>1</v>
      </c>
      <c r="H9" s="22">
        <v>1</v>
      </c>
      <c r="I9" s="22">
        <v>0</v>
      </c>
      <c r="J9" s="22">
        <v>0</v>
      </c>
      <c r="K9" s="11">
        <f t="shared" si="0"/>
        <v>15</v>
      </c>
      <c r="L9" s="12">
        <f t="shared" si="1"/>
        <v>5</v>
      </c>
      <c r="M9" s="13" t="s">
        <v>31</v>
      </c>
      <c r="N9" s="2"/>
    </row>
    <row r="10" spans="1:14" ht="15.75" customHeight="1">
      <c r="A10" s="8" t="s">
        <v>83</v>
      </c>
      <c r="B10" s="8" t="s">
        <v>78</v>
      </c>
      <c r="C10" s="8" t="s">
        <v>19</v>
      </c>
      <c r="D10" s="22">
        <v>1</v>
      </c>
      <c r="E10" s="22">
        <v>1</v>
      </c>
      <c r="F10" s="22">
        <v>1</v>
      </c>
      <c r="G10" s="22">
        <v>1</v>
      </c>
      <c r="H10" s="22">
        <v>1</v>
      </c>
      <c r="I10" s="22">
        <v>0</v>
      </c>
      <c r="J10" s="22">
        <v>0</v>
      </c>
      <c r="K10" s="11">
        <f t="shared" si="0"/>
        <v>15</v>
      </c>
      <c r="L10" s="12">
        <f t="shared" si="1"/>
        <v>5</v>
      </c>
      <c r="M10" s="13" t="s">
        <v>31</v>
      </c>
      <c r="N10" s="2"/>
    </row>
    <row r="11" spans="1:14" ht="15.75" customHeight="1">
      <c r="A11" s="8" t="s">
        <v>84</v>
      </c>
      <c r="B11" s="8" t="s">
        <v>78</v>
      </c>
      <c r="C11" s="8" t="s">
        <v>16</v>
      </c>
      <c r="D11" s="22">
        <v>1</v>
      </c>
      <c r="E11" s="22">
        <v>1</v>
      </c>
      <c r="F11" s="22">
        <v>0</v>
      </c>
      <c r="G11" s="22">
        <v>1</v>
      </c>
      <c r="H11" s="22">
        <v>1</v>
      </c>
      <c r="I11" s="22">
        <v>0</v>
      </c>
      <c r="J11" s="22">
        <v>0</v>
      </c>
      <c r="K11" s="11">
        <f t="shared" si="0"/>
        <v>12</v>
      </c>
      <c r="L11" s="12">
        <f t="shared" si="1"/>
        <v>4</v>
      </c>
      <c r="M11" s="13" t="s">
        <v>31</v>
      </c>
      <c r="N11" s="2"/>
    </row>
    <row r="12" spans="1:14" ht="15.75" customHeight="1">
      <c r="A12" s="8" t="s">
        <v>85</v>
      </c>
      <c r="B12" s="8" t="s">
        <v>78</v>
      </c>
      <c r="C12" s="8" t="s">
        <v>22</v>
      </c>
      <c r="D12" s="22">
        <v>1</v>
      </c>
      <c r="E12" s="22">
        <v>1</v>
      </c>
      <c r="F12" s="22">
        <v>1</v>
      </c>
      <c r="G12" s="22">
        <v>0</v>
      </c>
      <c r="H12" s="22">
        <v>1</v>
      </c>
      <c r="I12" s="22">
        <v>0</v>
      </c>
      <c r="J12" s="22">
        <v>0</v>
      </c>
      <c r="K12" s="11">
        <f t="shared" si="0"/>
        <v>11</v>
      </c>
      <c r="L12" s="12">
        <f t="shared" si="1"/>
        <v>4</v>
      </c>
      <c r="M12" s="13" t="s">
        <v>31</v>
      </c>
      <c r="N12" s="2"/>
    </row>
    <row r="13" spans="1:14" ht="15.75" customHeight="1">
      <c r="A13" s="8" t="s">
        <v>86</v>
      </c>
      <c r="B13" s="8" t="s">
        <v>78</v>
      </c>
      <c r="C13" s="8" t="s">
        <v>22</v>
      </c>
      <c r="D13" s="22">
        <v>1</v>
      </c>
      <c r="E13" s="22">
        <v>1</v>
      </c>
      <c r="F13" s="22">
        <v>1</v>
      </c>
      <c r="G13" s="22">
        <v>0</v>
      </c>
      <c r="H13" s="22">
        <v>1</v>
      </c>
      <c r="I13" s="22">
        <v>0</v>
      </c>
      <c r="J13" s="22">
        <v>0</v>
      </c>
      <c r="K13" s="11">
        <f t="shared" si="0"/>
        <v>11</v>
      </c>
      <c r="L13" s="12">
        <f t="shared" si="1"/>
        <v>4</v>
      </c>
      <c r="M13" s="13" t="s">
        <v>31</v>
      </c>
      <c r="N13" s="2"/>
    </row>
    <row r="14" spans="1:14" ht="15.75" customHeight="1">
      <c r="A14" s="17" t="s">
        <v>87</v>
      </c>
      <c r="B14" s="17" t="s">
        <v>78</v>
      </c>
      <c r="C14" s="17" t="s">
        <v>56</v>
      </c>
      <c r="D14" s="23">
        <v>1</v>
      </c>
      <c r="E14" s="24">
        <v>1</v>
      </c>
      <c r="F14" s="24">
        <v>1</v>
      </c>
      <c r="G14" s="24">
        <v>0</v>
      </c>
      <c r="H14" s="23">
        <v>1</v>
      </c>
      <c r="I14" s="23">
        <v>0</v>
      </c>
      <c r="J14" s="24">
        <v>0</v>
      </c>
      <c r="K14" s="11">
        <f t="shared" si="0"/>
        <v>11</v>
      </c>
      <c r="L14" s="12">
        <f t="shared" si="1"/>
        <v>4</v>
      </c>
      <c r="M14" s="13" t="s">
        <v>31</v>
      </c>
      <c r="N14" s="2"/>
    </row>
    <row r="15" spans="1:14" ht="15.75" customHeight="1">
      <c r="A15" s="8" t="s">
        <v>88</v>
      </c>
      <c r="B15" s="8" t="s">
        <v>78</v>
      </c>
      <c r="C15" s="8" t="s">
        <v>67</v>
      </c>
      <c r="D15" s="22">
        <v>1</v>
      </c>
      <c r="E15" s="22">
        <v>1</v>
      </c>
      <c r="F15" s="22">
        <v>1</v>
      </c>
      <c r="G15" s="22">
        <v>0</v>
      </c>
      <c r="H15" s="22">
        <v>1</v>
      </c>
      <c r="I15" s="22">
        <v>0</v>
      </c>
      <c r="J15" s="22">
        <v>0</v>
      </c>
      <c r="K15" s="11">
        <f t="shared" si="0"/>
        <v>11</v>
      </c>
      <c r="L15" s="12">
        <f t="shared" si="1"/>
        <v>4</v>
      </c>
      <c r="M15" s="13" t="s">
        <v>31</v>
      </c>
      <c r="N15" s="2"/>
    </row>
    <row r="16" spans="1:14" ht="15.75" customHeight="1">
      <c r="A16" s="8" t="s">
        <v>89</v>
      </c>
      <c r="B16" s="8" t="s">
        <v>78</v>
      </c>
      <c r="C16" s="15" t="s">
        <v>30</v>
      </c>
      <c r="D16" s="22">
        <v>1</v>
      </c>
      <c r="E16" s="22">
        <v>1</v>
      </c>
      <c r="F16" s="22">
        <v>1</v>
      </c>
      <c r="G16" s="22">
        <v>0</v>
      </c>
      <c r="H16" s="22">
        <v>1</v>
      </c>
      <c r="I16" s="22">
        <v>0</v>
      </c>
      <c r="J16" s="22">
        <v>0</v>
      </c>
      <c r="K16" s="11">
        <f t="shared" si="0"/>
        <v>11</v>
      </c>
      <c r="L16" s="12">
        <f t="shared" si="1"/>
        <v>4</v>
      </c>
      <c r="M16" s="13" t="s">
        <v>31</v>
      </c>
      <c r="N16" s="2"/>
    </row>
    <row r="17" spans="1:14" ht="15.75" customHeight="1">
      <c r="A17" s="8" t="s">
        <v>90</v>
      </c>
      <c r="B17" s="8" t="s">
        <v>78</v>
      </c>
      <c r="C17" s="8" t="s">
        <v>36</v>
      </c>
      <c r="D17" s="22">
        <v>1</v>
      </c>
      <c r="E17" s="22">
        <v>1</v>
      </c>
      <c r="F17" s="22">
        <v>1</v>
      </c>
      <c r="G17" s="22">
        <v>0</v>
      </c>
      <c r="H17" s="22">
        <v>1</v>
      </c>
      <c r="I17" s="22">
        <v>0</v>
      </c>
      <c r="J17" s="22">
        <v>0</v>
      </c>
      <c r="K17" s="11">
        <f t="shared" si="0"/>
        <v>11</v>
      </c>
      <c r="L17" s="12">
        <f t="shared" si="1"/>
        <v>4</v>
      </c>
      <c r="M17" s="13" t="s">
        <v>31</v>
      </c>
      <c r="N17" s="2"/>
    </row>
    <row r="18" spans="1:14" ht="15.75" customHeight="1">
      <c r="A18" s="8" t="s">
        <v>91</v>
      </c>
      <c r="B18" s="8" t="s">
        <v>78</v>
      </c>
      <c r="C18" s="8" t="s">
        <v>48</v>
      </c>
      <c r="D18" s="22">
        <v>1</v>
      </c>
      <c r="E18" s="22">
        <v>1</v>
      </c>
      <c r="F18" s="22">
        <v>1</v>
      </c>
      <c r="G18" s="22">
        <v>0</v>
      </c>
      <c r="H18" s="22">
        <v>1</v>
      </c>
      <c r="I18" s="22">
        <v>0</v>
      </c>
      <c r="J18" s="22">
        <v>0</v>
      </c>
      <c r="K18" s="11">
        <f t="shared" si="0"/>
        <v>11</v>
      </c>
      <c r="L18" s="12">
        <f t="shared" si="1"/>
        <v>4</v>
      </c>
      <c r="M18" s="13" t="s">
        <v>31</v>
      </c>
      <c r="N18" s="2"/>
    </row>
    <row r="19" spans="1:14" ht="15.75" customHeight="1">
      <c r="A19" s="8" t="s">
        <v>92</v>
      </c>
      <c r="B19" s="8" t="s">
        <v>78</v>
      </c>
      <c r="C19" s="8" t="s">
        <v>27</v>
      </c>
      <c r="D19" s="22">
        <v>1</v>
      </c>
      <c r="E19" s="22">
        <v>1</v>
      </c>
      <c r="F19" s="22">
        <v>1</v>
      </c>
      <c r="G19" s="22">
        <v>0</v>
      </c>
      <c r="H19" s="22">
        <v>1</v>
      </c>
      <c r="I19" s="22">
        <v>0</v>
      </c>
      <c r="J19" s="22">
        <v>0</v>
      </c>
      <c r="K19" s="11">
        <f t="shared" si="0"/>
        <v>11</v>
      </c>
      <c r="L19" s="12">
        <f t="shared" si="1"/>
        <v>4</v>
      </c>
      <c r="M19" s="13" t="s">
        <v>31</v>
      </c>
      <c r="N19" s="2"/>
    </row>
    <row r="20" spans="1:14" ht="15.75" customHeight="1">
      <c r="A20" s="8" t="s">
        <v>93</v>
      </c>
      <c r="B20" s="8" t="s">
        <v>78</v>
      </c>
      <c r="C20" s="8" t="s">
        <v>36</v>
      </c>
      <c r="D20" s="22">
        <v>1</v>
      </c>
      <c r="E20" s="22">
        <v>1</v>
      </c>
      <c r="F20" s="22">
        <v>0</v>
      </c>
      <c r="G20" s="22">
        <v>0</v>
      </c>
      <c r="H20" s="22">
        <v>1</v>
      </c>
      <c r="I20" s="22">
        <v>0</v>
      </c>
      <c r="J20" s="22">
        <v>0</v>
      </c>
      <c r="K20" s="11">
        <f t="shared" si="0"/>
        <v>8</v>
      </c>
      <c r="L20" s="12">
        <f t="shared" si="1"/>
        <v>3</v>
      </c>
      <c r="M20" s="25"/>
      <c r="N20" s="2"/>
    </row>
    <row r="21" spans="1:14" ht="15.75" customHeight="1">
      <c r="A21" s="8" t="s">
        <v>94</v>
      </c>
      <c r="B21" s="8" t="s">
        <v>78</v>
      </c>
      <c r="C21" s="8" t="s">
        <v>22</v>
      </c>
      <c r="D21" s="22">
        <v>1</v>
      </c>
      <c r="E21" s="22">
        <v>1</v>
      </c>
      <c r="F21" s="22">
        <v>1</v>
      </c>
      <c r="G21" s="22">
        <v>0</v>
      </c>
      <c r="H21" s="22">
        <v>0</v>
      </c>
      <c r="I21" s="22">
        <v>0</v>
      </c>
      <c r="J21" s="22">
        <v>0</v>
      </c>
      <c r="K21" s="11">
        <f t="shared" si="0"/>
        <v>7</v>
      </c>
      <c r="L21" s="12">
        <f t="shared" si="1"/>
        <v>3</v>
      </c>
      <c r="M21" s="25"/>
      <c r="N21" s="2"/>
    </row>
    <row r="22" spans="1:14" ht="15.75" customHeight="1">
      <c r="A22" s="8" t="s">
        <v>95</v>
      </c>
      <c r="B22" s="8" t="s">
        <v>78</v>
      </c>
      <c r="C22" s="8" t="s">
        <v>27</v>
      </c>
      <c r="D22" s="22">
        <v>1</v>
      </c>
      <c r="E22" s="22">
        <v>1</v>
      </c>
      <c r="F22" s="22">
        <v>1</v>
      </c>
      <c r="G22" s="22">
        <v>0</v>
      </c>
      <c r="H22" s="22">
        <v>0</v>
      </c>
      <c r="I22" s="22">
        <v>0</v>
      </c>
      <c r="J22" s="22">
        <v>0</v>
      </c>
      <c r="K22" s="11">
        <f t="shared" si="0"/>
        <v>7</v>
      </c>
      <c r="L22" s="12">
        <f t="shared" si="1"/>
        <v>3</v>
      </c>
      <c r="M22" s="25"/>
      <c r="N22" s="2"/>
    </row>
    <row r="23" spans="1:14" ht="15.75" customHeight="1">
      <c r="A23" s="8" t="s">
        <v>96</v>
      </c>
      <c r="B23" s="8" t="s">
        <v>78</v>
      </c>
      <c r="C23" s="8" t="s">
        <v>27</v>
      </c>
      <c r="D23" s="22">
        <v>1</v>
      </c>
      <c r="E23" s="22">
        <v>1</v>
      </c>
      <c r="F23" s="22">
        <v>1</v>
      </c>
      <c r="G23" s="22">
        <v>0</v>
      </c>
      <c r="H23" s="22">
        <v>0</v>
      </c>
      <c r="I23" s="22">
        <v>0</v>
      </c>
      <c r="J23" s="22">
        <v>0</v>
      </c>
      <c r="K23" s="11">
        <f t="shared" si="0"/>
        <v>7</v>
      </c>
      <c r="L23" s="12">
        <f t="shared" si="1"/>
        <v>3</v>
      </c>
      <c r="M23" s="25"/>
      <c r="N23" s="2"/>
    </row>
    <row r="24" spans="1:14" ht="15.75" customHeight="1">
      <c r="A24" s="8" t="s">
        <v>97</v>
      </c>
      <c r="B24" s="8" t="s">
        <v>78</v>
      </c>
      <c r="C24" s="8" t="s">
        <v>16</v>
      </c>
      <c r="D24" s="22">
        <v>1</v>
      </c>
      <c r="E24" s="22">
        <v>1</v>
      </c>
      <c r="F24" s="22">
        <v>1</v>
      </c>
      <c r="G24" s="22">
        <v>0</v>
      </c>
      <c r="H24" s="22">
        <v>0</v>
      </c>
      <c r="I24" s="22">
        <v>0</v>
      </c>
      <c r="J24" s="22">
        <v>0</v>
      </c>
      <c r="K24" s="11">
        <f t="shared" si="0"/>
        <v>7</v>
      </c>
      <c r="L24" s="12">
        <f t="shared" si="1"/>
        <v>3</v>
      </c>
      <c r="M24" s="26"/>
      <c r="N24" s="2"/>
    </row>
    <row r="25" spans="1:14" ht="15.75" customHeight="1">
      <c r="A25" s="8" t="s">
        <v>98</v>
      </c>
      <c r="B25" s="8" t="s">
        <v>78</v>
      </c>
      <c r="C25" s="8" t="s">
        <v>39</v>
      </c>
      <c r="D25" s="22">
        <v>1</v>
      </c>
      <c r="E25" s="22">
        <v>0</v>
      </c>
      <c r="F25" s="22">
        <v>1</v>
      </c>
      <c r="G25" s="22">
        <v>0</v>
      </c>
      <c r="H25" s="22">
        <v>0</v>
      </c>
      <c r="I25" s="22">
        <v>0</v>
      </c>
      <c r="J25" s="22">
        <v>0</v>
      </c>
      <c r="K25" s="11">
        <f t="shared" si="0"/>
        <v>5</v>
      </c>
      <c r="L25" s="12">
        <f t="shared" si="1"/>
        <v>2</v>
      </c>
      <c r="M25" s="25"/>
      <c r="N25" s="2"/>
    </row>
    <row r="26" spans="1:14" ht="15.75" customHeight="1">
      <c r="A26" s="8" t="s">
        <v>99</v>
      </c>
      <c r="B26" s="8" t="s">
        <v>78</v>
      </c>
      <c r="C26" s="8" t="s">
        <v>59</v>
      </c>
      <c r="D26" s="22">
        <v>1</v>
      </c>
      <c r="E26" s="22">
        <v>0</v>
      </c>
      <c r="F26" s="22">
        <v>1</v>
      </c>
      <c r="G26" s="22">
        <v>0</v>
      </c>
      <c r="H26" s="22">
        <v>0</v>
      </c>
      <c r="I26" s="22">
        <v>0</v>
      </c>
      <c r="J26" s="22">
        <v>0</v>
      </c>
      <c r="K26" s="11">
        <f t="shared" si="0"/>
        <v>5</v>
      </c>
      <c r="L26" s="12">
        <f t="shared" si="1"/>
        <v>2</v>
      </c>
      <c r="M26" s="25"/>
      <c r="N26" s="2"/>
    </row>
    <row r="27" spans="1:14" ht="15.75" customHeight="1">
      <c r="A27" s="8" t="s">
        <v>100</v>
      </c>
      <c r="B27" s="8" t="s">
        <v>78</v>
      </c>
      <c r="C27" s="8" t="s">
        <v>48</v>
      </c>
      <c r="D27" s="22">
        <v>1</v>
      </c>
      <c r="E27" s="22">
        <v>0</v>
      </c>
      <c r="F27" s="22">
        <v>1</v>
      </c>
      <c r="G27" s="22">
        <v>0</v>
      </c>
      <c r="H27" s="22">
        <v>0</v>
      </c>
      <c r="I27" s="22">
        <v>0</v>
      </c>
      <c r="J27" s="22">
        <v>0</v>
      </c>
      <c r="K27" s="11">
        <f t="shared" si="0"/>
        <v>5</v>
      </c>
      <c r="L27" s="12">
        <f t="shared" si="1"/>
        <v>2</v>
      </c>
      <c r="M27" s="25"/>
      <c r="N27" s="2"/>
    </row>
    <row r="28" spans="1:14" ht="15.75" customHeight="1">
      <c r="A28" s="8" t="s">
        <v>101</v>
      </c>
      <c r="B28" s="8" t="s">
        <v>78</v>
      </c>
      <c r="C28" s="8" t="s">
        <v>67</v>
      </c>
      <c r="D28" s="22">
        <v>1</v>
      </c>
      <c r="E28" s="22">
        <v>1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11">
        <f t="shared" si="0"/>
        <v>4</v>
      </c>
      <c r="L28" s="12">
        <f t="shared" si="1"/>
        <v>2</v>
      </c>
      <c r="M28" s="25"/>
      <c r="N28" s="2"/>
    </row>
    <row r="29" spans="1:14" ht="15.75" customHeight="1">
      <c r="A29" s="8" t="s">
        <v>102</v>
      </c>
      <c r="B29" s="8" t="s">
        <v>78</v>
      </c>
      <c r="C29" s="8" t="s">
        <v>59</v>
      </c>
      <c r="D29" s="22">
        <v>1</v>
      </c>
      <c r="E29" s="22">
        <v>1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11">
        <f t="shared" si="0"/>
        <v>4</v>
      </c>
      <c r="L29" s="12">
        <f t="shared" si="1"/>
        <v>2</v>
      </c>
      <c r="M29" s="25"/>
      <c r="N29" s="2"/>
    </row>
    <row r="30" spans="1:14" ht="15.75" customHeight="1">
      <c r="A30" s="8" t="s">
        <v>103</v>
      </c>
      <c r="B30" s="8" t="s">
        <v>78</v>
      </c>
      <c r="C30" s="8" t="s">
        <v>16</v>
      </c>
      <c r="D30" s="22">
        <v>1</v>
      </c>
      <c r="E30" s="22">
        <v>1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11">
        <f t="shared" si="0"/>
        <v>4</v>
      </c>
      <c r="L30" s="12">
        <f t="shared" si="1"/>
        <v>2</v>
      </c>
      <c r="M30" s="25"/>
      <c r="N30" s="2"/>
    </row>
    <row r="31" spans="1:14" ht="15.75" customHeight="1">
      <c r="A31" s="8" t="s">
        <v>104</v>
      </c>
      <c r="B31" s="8" t="s">
        <v>78</v>
      </c>
      <c r="C31" s="8" t="s">
        <v>19</v>
      </c>
      <c r="D31" s="22">
        <v>1</v>
      </c>
      <c r="E31" s="22">
        <v>1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11">
        <f t="shared" si="0"/>
        <v>4</v>
      </c>
      <c r="L31" s="12">
        <f t="shared" si="1"/>
        <v>2</v>
      </c>
      <c r="M31" s="25"/>
      <c r="N31" s="2"/>
    </row>
    <row r="32" spans="1:14" ht="15.75" customHeight="1">
      <c r="A32" s="17" t="s">
        <v>105</v>
      </c>
      <c r="B32" s="17" t="s">
        <v>78</v>
      </c>
      <c r="C32" s="17" t="s">
        <v>56</v>
      </c>
      <c r="D32" s="23">
        <v>1</v>
      </c>
      <c r="E32" s="24">
        <v>0</v>
      </c>
      <c r="F32" s="23">
        <v>0</v>
      </c>
      <c r="G32" s="24">
        <v>0</v>
      </c>
      <c r="H32" s="24">
        <v>0</v>
      </c>
      <c r="I32" s="23">
        <v>0</v>
      </c>
      <c r="J32" s="24">
        <v>0</v>
      </c>
      <c r="K32" s="11">
        <f t="shared" si="0"/>
        <v>2</v>
      </c>
      <c r="L32" s="12">
        <f t="shared" si="1"/>
        <v>1</v>
      </c>
      <c r="M32" s="25"/>
      <c r="N32" s="2"/>
    </row>
    <row r="33" spans="1:14" ht="15.75" customHeight="1">
      <c r="A33" s="17" t="s">
        <v>106</v>
      </c>
      <c r="B33" s="17" t="s">
        <v>78</v>
      </c>
      <c r="C33" s="17" t="s">
        <v>56</v>
      </c>
      <c r="D33" s="23">
        <v>1</v>
      </c>
      <c r="E33" s="24">
        <v>0</v>
      </c>
      <c r="F33" s="23">
        <v>0</v>
      </c>
      <c r="G33" s="24">
        <v>0</v>
      </c>
      <c r="H33" s="23">
        <v>0</v>
      </c>
      <c r="I33" s="23">
        <v>0</v>
      </c>
      <c r="J33" s="24">
        <v>0</v>
      </c>
      <c r="K33" s="11">
        <f t="shared" si="0"/>
        <v>2</v>
      </c>
      <c r="L33" s="12">
        <f t="shared" si="1"/>
        <v>1</v>
      </c>
      <c r="M33" s="25"/>
      <c r="N33" s="2"/>
    </row>
    <row r="34" spans="1:14" ht="15.75" customHeight="1">
      <c r="A34" s="8" t="s">
        <v>107</v>
      </c>
      <c r="B34" s="8" t="s">
        <v>78</v>
      </c>
      <c r="C34" s="8" t="s">
        <v>39</v>
      </c>
      <c r="D34" s="22">
        <v>1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11">
        <f t="shared" si="0"/>
        <v>2</v>
      </c>
      <c r="L34" s="12">
        <f t="shared" si="1"/>
        <v>1</v>
      </c>
      <c r="M34" s="25"/>
      <c r="N34" s="2"/>
    </row>
    <row r="35" spans="1:14" ht="15.75" customHeight="1">
      <c r="A35" s="8" t="s">
        <v>108</v>
      </c>
      <c r="B35" s="8" t="s">
        <v>78</v>
      </c>
      <c r="C35" s="8" t="s">
        <v>59</v>
      </c>
      <c r="D35" s="22">
        <v>1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11">
        <f t="shared" si="0"/>
        <v>2</v>
      </c>
      <c r="L35" s="12">
        <f t="shared" si="1"/>
        <v>1</v>
      </c>
      <c r="M35" s="25"/>
      <c r="N35" s="2"/>
    </row>
    <row r="36" spans="1:14" ht="15.75" customHeight="1">
      <c r="A36" s="8" t="s">
        <v>109</v>
      </c>
      <c r="B36" s="8" t="s">
        <v>78</v>
      </c>
      <c r="C36" s="8" t="s">
        <v>48</v>
      </c>
      <c r="D36" s="22">
        <v>1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11">
        <f t="shared" si="0"/>
        <v>2</v>
      </c>
      <c r="L36" s="12">
        <f t="shared" si="1"/>
        <v>1</v>
      </c>
      <c r="M36" s="25"/>
      <c r="N36" s="2"/>
    </row>
    <row r="37" spans="1:14" ht="15.75" customHeight="1">
      <c r="A37" s="8" t="s">
        <v>110</v>
      </c>
      <c r="B37" s="8" t="s">
        <v>78</v>
      </c>
      <c r="C37" s="8" t="s">
        <v>48</v>
      </c>
      <c r="D37" s="22">
        <v>1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11">
        <f t="shared" si="0"/>
        <v>2</v>
      </c>
      <c r="L37" s="12">
        <f t="shared" si="1"/>
        <v>1</v>
      </c>
      <c r="M37" s="25"/>
      <c r="N37" s="2"/>
    </row>
    <row r="38" spans="1:14" ht="15.75" customHeight="1">
      <c r="A38" s="8" t="s">
        <v>111</v>
      </c>
      <c r="B38" s="8" t="s">
        <v>78</v>
      </c>
      <c r="C38" s="8" t="s">
        <v>27</v>
      </c>
      <c r="D38" s="22">
        <v>1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11">
        <f t="shared" si="0"/>
        <v>2</v>
      </c>
      <c r="L38" s="12">
        <f t="shared" si="1"/>
        <v>1</v>
      </c>
      <c r="M38" s="25"/>
      <c r="N38" s="2"/>
    </row>
    <row r="39" spans="1:14" ht="15.75" customHeight="1">
      <c r="A39" s="8" t="s">
        <v>112</v>
      </c>
      <c r="B39" s="8" t="s">
        <v>78</v>
      </c>
      <c r="C39" s="8" t="s">
        <v>19</v>
      </c>
      <c r="D39" s="22">
        <v>1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11">
        <f t="shared" si="0"/>
        <v>2</v>
      </c>
      <c r="L39" s="12">
        <f t="shared" si="1"/>
        <v>1</v>
      </c>
      <c r="M39" s="25"/>
      <c r="N39" s="2"/>
    </row>
    <row r="40" spans="1:14" ht="15.75" customHeight="1">
      <c r="A40" s="8" t="s">
        <v>113</v>
      </c>
      <c r="B40" s="8" t="s">
        <v>78</v>
      </c>
      <c r="C40" s="8" t="s">
        <v>22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11">
        <f t="shared" si="0"/>
        <v>0</v>
      </c>
      <c r="L40" s="12">
        <f t="shared" si="1"/>
        <v>0</v>
      </c>
      <c r="M40" s="25"/>
      <c r="N40" s="2"/>
    </row>
    <row r="41" spans="1:14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15.75" customHeight="1">
      <c r="A45" s="29" t="s">
        <v>74</v>
      </c>
      <c r="B45" s="28"/>
      <c r="C45" s="20"/>
      <c r="D45" s="20"/>
      <c r="E45" s="20"/>
      <c r="F45" s="20"/>
      <c r="G45" s="20"/>
      <c r="H45" s="20"/>
      <c r="I45" s="30" t="s">
        <v>75</v>
      </c>
      <c r="J45" s="28"/>
      <c r="K45" s="28"/>
      <c r="L45" s="28"/>
      <c r="M45" s="28"/>
      <c r="N45" s="3"/>
    </row>
    <row r="46" spans="1:14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3">
    <mergeCell ref="A1:M1"/>
    <mergeCell ref="A45:B45"/>
    <mergeCell ref="I45:M45"/>
  </mergeCells>
  <conditionalFormatting sqref="L5:L40">
    <cfRule type="colorScale" priority="1">
      <colorScale>
        <cfvo type="min" val="0"/>
        <cfvo type="max" val="0"/>
        <color rgb="FFFFFFFF"/>
        <color rgb="FFFFD666"/>
      </colorScale>
    </cfRule>
  </conditionalFormatting>
  <pageMargins left="0.7" right="0.7" top="0.75" bottom="0.75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Блиц млад по результату</vt:lpstr>
      <vt:lpstr>Блиц стар по результату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Единство</dc:creator>
  <cp:lastModifiedBy>Единство</cp:lastModifiedBy>
  <dcterms:created xsi:type="dcterms:W3CDTF">2021-03-11T11:48:26Z</dcterms:created>
  <dcterms:modified xsi:type="dcterms:W3CDTF">2021-03-11T11:48:26Z</dcterms:modified>
</cp:coreProperties>
</file>